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Master\Downloads\"/>
    </mc:Choice>
  </mc:AlternateContent>
  <xr:revisionPtr revIDLastSave="0" documentId="8_{FC0C2DDB-DC0B-44A2-956F-5CC4CFA5A0B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9" sheetId="2" r:id="rId1"/>
    <sheet name="10" sheetId="3" r:id="rId2"/>
  </sheets>
  <definedNames>
    <definedName name="school_type" localSheetId="1">#REF!</definedName>
    <definedName name="school_type" localSheetId="0">#REF!</definedName>
    <definedName name="school_typ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7" i="3" l="1"/>
  <c r="U10" i="3"/>
  <c r="U11" i="3"/>
  <c r="U8" i="3"/>
  <c r="U9" i="3"/>
  <c r="U12" i="3"/>
  <c r="S7" i="2"/>
  <c r="S8" i="2"/>
</calcChain>
</file>

<file path=xl/sharedStrings.xml><?xml version="1.0" encoding="utf-8"?>
<sst xmlns="http://schemas.openxmlformats.org/spreadsheetml/2006/main" count="141" uniqueCount="68">
  <si>
    <t>ПРОТОКОЛ</t>
  </si>
  <si>
    <t xml:space="preserve">Дата проведения олимпиады: </t>
  </si>
  <si>
    <t>Максимальное количество баллов:</t>
  </si>
  <si>
    <t>Наставник</t>
  </si>
  <si>
    <t>№ п/п</t>
  </si>
  <si>
    <t>Шифр</t>
  </si>
  <si>
    <t>Фамилия</t>
  </si>
  <si>
    <t>Имя</t>
  </si>
  <si>
    <t>Отчество</t>
  </si>
  <si>
    <t>дата рождения</t>
  </si>
  <si>
    <t>Муниципальный район</t>
  </si>
  <si>
    <t>Наименование ОО</t>
  </si>
  <si>
    <t>Класс</t>
  </si>
  <si>
    <t>Итоговый балл</t>
  </si>
  <si>
    <t>Рейтинг (место)</t>
  </si>
  <si>
    <t xml:space="preserve">Тип диплома </t>
  </si>
  <si>
    <t>г. Омск</t>
  </si>
  <si>
    <t>БОУ г. Омска "Лицей №64"</t>
  </si>
  <si>
    <t>участник</t>
  </si>
  <si>
    <t>Бойко</t>
  </si>
  <si>
    <t>Илья</t>
  </si>
  <si>
    <t>Сергеевич</t>
  </si>
  <si>
    <t>Александровна</t>
  </si>
  <si>
    <t>Александр</t>
  </si>
  <si>
    <t>Андреевич</t>
  </si>
  <si>
    <t>Алексеевич</t>
  </si>
  <si>
    <t>Вера</t>
  </si>
  <si>
    <t>Гусаров</t>
  </si>
  <si>
    <t>Александрович</t>
  </si>
  <si>
    <t>Кирилл</t>
  </si>
  <si>
    <t>Алексей</t>
  </si>
  <si>
    <t xml:space="preserve">Председатель жюри:                                </t>
  </si>
  <si>
    <t>Члены жюри:</t>
  </si>
  <si>
    <t>Бойко И.С.</t>
  </si>
  <si>
    <t>П9-10-1</t>
  </si>
  <si>
    <t>Ксензов</t>
  </si>
  <si>
    <t>П9-10-2</t>
  </si>
  <si>
    <t>Гайнбихнер</t>
  </si>
  <si>
    <t>Денисовна</t>
  </si>
  <si>
    <t>П10-10-1</t>
  </si>
  <si>
    <t>Нефедов</t>
  </si>
  <si>
    <t>Игорь</t>
  </si>
  <si>
    <t>П10-10-2</t>
  </si>
  <si>
    <t>Волик</t>
  </si>
  <si>
    <t>Софья</t>
  </si>
  <si>
    <t>П10-10-3</t>
  </si>
  <si>
    <t>Васильчук</t>
  </si>
  <si>
    <t>Ольга</t>
  </si>
  <si>
    <t>Ильинична</t>
  </si>
  <si>
    <t>П10-10-4</t>
  </si>
  <si>
    <t>Тисарук</t>
  </si>
  <si>
    <t>Анастасия</t>
  </si>
  <si>
    <t>Витальевна</t>
  </si>
  <si>
    <t>П10-10-5</t>
  </si>
  <si>
    <t>П10-10-6</t>
  </si>
  <si>
    <t>Карелин</t>
  </si>
  <si>
    <t>Максимович</t>
  </si>
  <si>
    <t>Призер</t>
  </si>
  <si>
    <t>Протокол</t>
  </si>
  <si>
    <t>С</t>
  </si>
  <si>
    <t>Г</t>
  </si>
  <si>
    <t>Д</t>
  </si>
  <si>
    <t>Короткова М.А.</t>
  </si>
  <si>
    <t>Ксензов К.А.</t>
  </si>
  <si>
    <t>Салапахина Д.В.</t>
  </si>
  <si>
    <t>Москаленко Л.В.</t>
  </si>
  <si>
    <t xml:space="preserve"> оценивания работ участников школьного этапа всероссийской олимпиады школьников 2024/25 учебного года по праву в 10 классе                                                      </t>
  </si>
  <si>
    <t xml:space="preserve"> оценивания работ участников школьного этапа всероссийской олимпиады школьников 2024/25 учебного года по праву в 9 классе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</si>
</sst>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 Cyr"/>
    </font>
    <font>
      <sz val="10"/>
      <name val="Arial Cyr"/>
    </font>
    <font>
      <b/>
      <sz val="10"/>
      <name val="Arial Cy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sz val="9"/>
      <name val="Arial Cyr"/>
    </font>
    <font>
      <sz val="12"/>
      <color indexed="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1" fillId="0" borderId="0" xfId="2"/>
    <xf numFmtId="0" fontId="2" fillId="0" borderId="0" xfId="2" applyFont="1"/>
    <xf numFmtId="0" fontId="4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1" fillId="0" borderId="1" xfId="2" applyBorder="1"/>
    <xf numFmtId="0" fontId="1" fillId="0" borderId="2" xfId="2" applyBorder="1"/>
    <xf numFmtId="0" fontId="1" fillId="0" borderId="3" xfId="2" applyBorder="1"/>
    <xf numFmtId="0" fontId="3" fillId="0" borderId="4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4" fillId="0" borderId="6" xfId="2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4" fillId="0" borderId="3" xfId="2" applyFont="1" applyBorder="1" applyAlignment="1">
      <alignment horizontal="left"/>
    </xf>
    <xf numFmtId="0" fontId="4" fillId="0" borderId="1" xfId="2" applyFont="1" applyBorder="1" applyAlignment="1">
      <alignment horizontal="left"/>
    </xf>
    <xf numFmtId="0" fontId="2" fillId="0" borderId="7" xfId="2" applyFont="1" applyBorder="1" applyAlignment="1">
      <alignment vertical="top"/>
    </xf>
    <xf numFmtId="0" fontId="6" fillId="0" borderId="8" xfId="2" applyFont="1" applyBorder="1" applyAlignment="1">
      <alignment horizontal="center" vertical="top" wrapText="1"/>
    </xf>
    <xf numFmtId="0" fontId="6" fillId="0" borderId="9" xfId="2" applyFont="1" applyBorder="1" applyAlignment="1">
      <alignment horizontal="center" vertical="top" wrapText="1"/>
    </xf>
    <xf numFmtId="49" fontId="6" fillId="0" borderId="9" xfId="2" applyNumberFormat="1" applyFont="1" applyBorder="1" applyAlignment="1">
      <alignment horizontal="center" vertical="top" wrapText="1"/>
    </xf>
    <xf numFmtId="0" fontId="6" fillId="0" borderId="7" xfId="2" applyFont="1" applyBorder="1" applyAlignment="1">
      <alignment horizontal="center" vertical="top" wrapText="1"/>
    </xf>
    <xf numFmtId="0" fontId="7" fillId="2" borderId="7" xfId="2" applyFont="1" applyFill="1" applyBorder="1" applyAlignment="1">
      <alignment horizontal="center" vertical="top" wrapText="1"/>
    </xf>
    <xf numFmtId="0" fontId="1" fillId="0" borderId="7" xfId="2" applyBorder="1"/>
    <xf numFmtId="0" fontId="1" fillId="0" borderId="10" xfId="2" applyBorder="1"/>
    <xf numFmtId="14" fontId="0" fillId="0" borderId="10" xfId="0" applyNumberFormat="1" applyBorder="1"/>
    <xf numFmtId="0" fontId="8" fillId="0" borderId="7" xfId="2" applyFont="1" applyBorder="1"/>
    <xf numFmtId="0" fontId="4" fillId="2" borderId="10" xfId="2" applyFont="1" applyFill="1" applyBorder="1" applyAlignment="1">
      <alignment horizontal="center"/>
    </xf>
    <xf numFmtId="0" fontId="2" fillId="0" borderId="7" xfId="2" applyFont="1" applyBorder="1" applyAlignment="1">
      <alignment horizontal="center"/>
    </xf>
    <xf numFmtId="0" fontId="4" fillId="0" borderId="7" xfId="2" applyFont="1" applyBorder="1" applyAlignment="1">
      <alignment horizontal="left"/>
    </xf>
    <xf numFmtId="0" fontId="1" fillId="0" borderId="10" xfId="2" applyBorder="1" applyAlignment="1">
      <alignment horizontal="left" vertical="top" wrapText="1"/>
    </xf>
    <xf numFmtId="0" fontId="8" fillId="0" borderId="10" xfId="2" applyFont="1" applyBorder="1"/>
    <xf numFmtId="0" fontId="4" fillId="0" borderId="10" xfId="2" applyFont="1" applyBorder="1" applyAlignment="1">
      <alignment horizontal="left"/>
    </xf>
    <xf numFmtId="0" fontId="1" fillId="0" borderId="0" xfId="2" applyAlignment="1">
      <alignment vertical="center"/>
    </xf>
    <xf numFmtId="0" fontId="9" fillId="0" borderId="0" xfId="2" applyFont="1"/>
    <xf numFmtId="0" fontId="11" fillId="0" borderId="0" xfId="2" applyFont="1"/>
    <xf numFmtId="0" fontId="3" fillId="0" borderId="10" xfId="2" applyFont="1" applyBorder="1" applyAlignment="1">
      <alignment horizontal="center"/>
    </xf>
    <xf numFmtId="0" fontId="6" fillId="0" borderId="10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/>
    </xf>
    <xf numFmtId="49" fontId="6" fillId="0" borderId="10" xfId="2" applyNumberFormat="1" applyFont="1" applyBorder="1" applyAlignment="1">
      <alignment horizontal="center" vertical="top" wrapText="1"/>
    </xf>
    <xf numFmtId="0" fontId="7" fillId="2" borderId="10" xfId="2" applyFont="1" applyFill="1" applyBorder="1" applyAlignment="1">
      <alignment horizontal="center" vertical="top" wrapText="1"/>
    </xf>
    <xf numFmtId="0" fontId="2" fillId="0" borderId="10" xfId="2" applyFont="1" applyBorder="1" applyAlignment="1">
      <alignment horizontal="center"/>
    </xf>
    <xf numFmtId="0" fontId="4" fillId="0" borderId="0" xfId="2" applyFont="1"/>
    <xf numFmtId="0" fontId="3" fillId="0" borderId="0" xfId="2" applyFont="1" applyAlignment="1">
      <alignment horizontal="left"/>
    </xf>
    <xf numFmtId="14" fontId="3" fillId="0" borderId="0" xfId="2" applyNumberFormat="1" applyFont="1" applyAlignment="1">
      <alignment horizontal="center"/>
    </xf>
    <xf numFmtId="14" fontId="1" fillId="0" borderId="0" xfId="2" applyNumberFormat="1"/>
    <xf numFmtId="0" fontId="5" fillId="0" borderId="0" xfId="2" applyFont="1"/>
    <xf numFmtId="0" fontId="12" fillId="0" borderId="0" xfId="0" applyFont="1"/>
    <xf numFmtId="0" fontId="10" fillId="0" borderId="0" xfId="2" applyFont="1"/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 wrapText="1"/>
    </xf>
    <xf numFmtId="14" fontId="1" fillId="0" borderId="0" xfId="2" applyNumberFormat="1" applyAlignment="1">
      <alignment horizontal="left"/>
    </xf>
    <xf numFmtId="0" fontId="4" fillId="0" borderId="0" xfId="2" applyFont="1" applyAlignment="1">
      <alignment horizontal="left"/>
    </xf>
    <xf numFmtId="0" fontId="2" fillId="0" borderId="10" xfId="2" applyFont="1" applyBorder="1" applyAlignment="1">
      <alignment horizontal="center"/>
    </xf>
  </cellXfs>
  <cellStyles count="3">
    <cellStyle name="Excel Built-in Normal" xfId="1" xr:uid="{00000000-0005-0000-0000-000000000000}"/>
    <cellStyle name="Обычный" xfId="0" builtinId="0"/>
    <cellStyle name="Обычн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9"/>
  <sheetViews>
    <sheetView zoomScale="85" zoomScaleNormal="85" workbookViewId="0">
      <selection activeCell="A3" sqref="A3"/>
    </sheetView>
  </sheetViews>
  <sheetFormatPr defaultColWidth="9" defaultRowHeight="12.75" x14ac:dyDescent="0.2"/>
  <cols>
    <col min="1" max="1" width="3.125" style="1" customWidth="1"/>
    <col min="2" max="2" width="5.75" style="1" customWidth="1"/>
    <col min="3" max="3" width="8.75" style="1" customWidth="1"/>
    <col min="4" max="4" width="13.25" style="1" customWidth="1"/>
    <col min="5" max="5" width="9.875" style="1" customWidth="1"/>
    <col min="6" max="7" width="12.875" style="1" customWidth="1"/>
    <col min="8" max="8" width="7.75" style="1" customWidth="1"/>
    <col min="9" max="9" width="20.875" style="1" customWidth="1"/>
    <col min="10" max="10" width="10.375" style="1" customWidth="1"/>
    <col min="11" max="11" width="3.625" style="1" customWidth="1"/>
    <col min="12" max="13" width="3.75" style="1" customWidth="1"/>
    <col min="14" max="14" width="3.5" style="1" customWidth="1"/>
    <col min="15" max="18" width="4.625" style="1" customWidth="1"/>
    <col min="19" max="19" width="9.5" style="1" customWidth="1"/>
    <col min="20" max="20" width="7.375" style="1" customWidth="1"/>
    <col min="21" max="21" width="11.625" style="1" customWidth="1"/>
    <col min="22" max="16384" width="9" style="1"/>
  </cols>
  <sheetData>
    <row r="1" spans="1:24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</row>
    <row r="2" spans="1:24" ht="16.5" customHeight="1" x14ac:dyDescent="0.2">
      <c r="A2" s="47" t="s">
        <v>67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4" ht="17.25" customHeight="1" x14ac:dyDescent="0.2">
      <c r="A3" s="39"/>
      <c r="B3" s="40" t="s">
        <v>1</v>
      </c>
      <c r="C3" s="2"/>
      <c r="D3" s="2"/>
      <c r="E3" s="41"/>
      <c r="F3" s="42">
        <v>45562</v>
      </c>
      <c r="G3" s="42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</row>
    <row r="4" spans="1:24" ht="17.25" customHeight="1" x14ac:dyDescent="0.2">
      <c r="A4" s="39"/>
      <c r="B4" s="2" t="s">
        <v>2</v>
      </c>
      <c r="C4" s="2"/>
      <c r="D4" s="2"/>
      <c r="E4" s="2"/>
      <c r="F4" s="1">
        <v>100</v>
      </c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</row>
    <row r="5" spans="1:24" ht="12.75" customHeight="1" x14ac:dyDescent="0.2">
      <c r="A5" s="4"/>
      <c r="B5" s="5"/>
      <c r="C5" s="21"/>
      <c r="D5" s="21"/>
      <c r="E5" s="21"/>
      <c r="F5" s="21"/>
      <c r="G5" s="21"/>
      <c r="H5" s="21"/>
      <c r="I5" s="21"/>
      <c r="J5" s="21"/>
      <c r="K5" s="33"/>
      <c r="L5" s="33"/>
      <c r="M5" s="33"/>
      <c r="N5" s="33"/>
      <c r="O5" s="33"/>
      <c r="P5" s="33"/>
      <c r="Q5" s="33"/>
      <c r="R5" s="33"/>
      <c r="S5" s="35"/>
      <c r="T5" s="29"/>
      <c r="U5" s="29"/>
      <c r="V5" s="50" t="s">
        <v>3</v>
      </c>
      <c r="W5" s="50"/>
      <c r="X5" s="50"/>
    </row>
    <row r="6" spans="1:24" ht="41.25" customHeight="1" x14ac:dyDescent="0.2">
      <c r="A6" s="4"/>
      <c r="B6" s="14" t="s">
        <v>4</v>
      </c>
      <c r="C6" s="34" t="s">
        <v>5</v>
      </c>
      <c r="D6" s="34" t="s">
        <v>6</v>
      </c>
      <c r="E6" s="34" t="s">
        <v>7</v>
      </c>
      <c r="F6" s="34" t="s">
        <v>8</v>
      </c>
      <c r="G6" s="36" t="s">
        <v>9</v>
      </c>
      <c r="H6" s="34" t="s">
        <v>10</v>
      </c>
      <c r="I6" s="34" t="s">
        <v>11</v>
      </c>
      <c r="J6" s="34" t="s">
        <v>12</v>
      </c>
      <c r="K6" s="37">
        <v>1</v>
      </c>
      <c r="L6" s="37">
        <v>2</v>
      </c>
      <c r="M6" s="37">
        <v>3</v>
      </c>
      <c r="N6" s="37">
        <v>4</v>
      </c>
      <c r="O6" s="37">
        <v>5</v>
      </c>
      <c r="P6" s="37">
        <v>6</v>
      </c>
      <c r="Q6" s="37">
        <v>7</v>
      </c>
      <c r="R6" s="37">
        <v>8</v>
      </c>
      <c r="S6" s="34" t="s">
        <v>13</v>
      </c>
      <c r="T6" s="34" t="s">
        <v>14</v>
      </c>
      <c r="U6" s="34" t="s">
        <v>15</v>
      </c>
      <c r="V6" s="34" t="s">
        <v>6</v>
      </c>
      <c r="W6" s="34" t="s">
        <v>7</v>
      </c>
      <c r="X6" s="34" t="s">
        <v>8</v>
      </c>
    </row>
    <row r="7" spans="1:24" ht="14.25" x14ac:dyDescent="0.2">
      <c r="A7" s="4"/>
      <c r="B7" s="20">
        <v>1</v>
      </c>
      <c r="C7" s="21" t="s">
        <v>36</v>
      </c>
      <c r="D7" s="27" t="s">
        <v>37</v>
      </c>
      <c r="E7" s="21" t="s">
        <v>26</v>
      </c>
      <c r="F7" s="21" t="s">
        <v>38</v>
      </c>
      <c r="G7" s="22">
        <v>40025</v>
      </c>
      <c r="H7" s="21" t="s">
        <v>16</v>
      </c>
      <c r="I7" s="21" t="s">
        <v>17</v>
      </c>
      <c r="J7" s="28">
        <v>9</v>
      </c>
      <c r="K7" s="24">
        <v>4</v>
      </c>
      <c r="L7" s="24">
        <v>0</v>
      </c>
      <c r="M7" s="24">
        <v>0</v>
      </c>
      <c r="N7" s="24">
        <v>0</v>
      </c>
      <c r="O7" s="24">
        <v>0</v>
      </c>
      <c r="P7" s="24">
        <v>0</v>
      </c>
      <c r="Q7" s="24">
        <v>2</v>
      </c>
      <c r="R7" s="24">
        <v>0</v>
      </c>
      <c r="S7" s="38">
        <f>SUM(K7:R7)</f>
        <v>6</v>
      </c>
      <c r="T7" s="29">
        <v>1</v>
      </c>
      <c r="U7" s="29" t="s">
        <v>18</v>
      </c>
      <c r="V7" s="21" t="s">
        <v>35</v>
      </c>
      <c r="W7" s="21" t="s">
        <v>29</v>
      </c>
      <c r="X7" s="21" t="s">
        <v>24</v>
      </c>
    </row>
    <row r="8" spans="1:24" ht="14.25" x14ac:dyDescent="0.2">
      <c r="A8" s="4"/>
      <c r="B8" s="21">
        <v>2</v>
      </c>
      <c r="C8" s="21" t="s">
        <v>34</v>
      </c>
      <c r="D8" s="21" t="s">
        <v>27</v>
      </c>
      <c r="E8" s="21" t="s">
        <v>30</v>
      </c>
      <c r="F8" s="21" t="s">
        <v>28</v>
      </c>
      <c r="G8" s="22">
        <v>39906</v>
      </c>
      <c r="H8" s="21" t="s">
        <v>16</v>
      </c>
      <c r="I8" s="21" t="s">
        <v>17</v>
      </c>
      <c r="J8" s="28">
        <v>9</v>
      </c>
      <c r="K8" s="24">
        <v>2</v>
      </c>
      <c r="L8" s="24">
        <v>0</v>
      </c>
      <c r="M8" s="24">
        <v>0</v>
      </c>
      <c r="N8" s="24">
        <v>0</v>
      </c>
      <c r="O8" s="24">
        <v>0</v>
      </c>
      <c r="P8" s="24">
        <v>0</v>
      </c>
      <c r="Q8" s="24">
        <v>2</v>
      </c>
      <c r="R8" s="24">
        <v>0</v>
      </c>
      <c r="S8" s="38">
        <f>SUM(K8:R8)</f>
        <v>4</v>
      </c>
      <c r="T8" s="29">
        <v>2</v>
      </c>
      <c r="U8" s="29" t="s">
        <v>18</v>
      </c>
      <c r="V8" s="21" t="s">
        <v>35</v>
      </c>
      <c r="W8" s="21" t="s">
        <v>29</v>
      </c>
      <c r="X8" s="21" t="s">
        <v>24</v>
      </c>
    </row>
    <row r="9" spans="1:24" x14ac:dyDescent="0.2">
      <c r="A9" s="4"/>
      <c r="B9" s="2"/>
      <c r="S9" s="3"/>
      <c r="T9" s="3"/>
      <c r="U9" s="30"/>
    </row>
    <row r="10" spans="1:24" x14ac:dyDescent="0.2">
      <c r="A10" s="4"/>
      <c r="B10" s="2"/>
    </row>
    <row r="11" spans="1:24" x14ac:dyDescent="0.2">
      <c r="A11" s="4"/>
      <c r="B11" s="2"/>
    </row>
    <row r="12" spans="1:24" x14ac:dyDescent="0.2">
      <c r="A12" s="4"/>
    </row>
    <row r="13" spans="1:24" ht="15.75" x14ac:dyDescent="0.25">
      <c r="B13" s="31"/>
      <c r="C13" s="31"/>
      <c r="D13" s="31"/>
      <c r="E13" s="31"/>
      <c r="F13" s="31"/>
      <c r="G13" s="31"/>
    </row>
    <row r="14" spans="1:24" ht="30" customHeight="1" x14ac:dyDescent="0.2">
      <c r="B14" s="2" t="s">
        <v>31</v>
      </c>
      <c r="E14" s="43" t="s">
        <v>62</v>
      </c>
    </row>
    <row r="15" spans="1:24" ht="30" customHeight="1" x14ac:dyDescent="0.3">
      <c r="B15" s="2"/>
      <c r="E15" s="32"/>
    </row>
    <row r="16" spans="1:24" ht="30" customHeight="1" x14ac:dyDescent="0.2">
      <c r="B16" s="2" t="s">
        <v>32</v>
      </c>
      <c r="E16" s="43" t="s">
        <v>33</v>
      </c>
      <c r="F16" s="2"/>
      <c r="G16" s="2"/>
      <c r="I16" s="44" t="s">
        <v>64</v>
      </c>
      <c r="J16" s="2"/>
    </row>
    <row r="17" spans="1:10" ht="30" customHeight="1" x14ac:dyDescent="0.25">
      <c r="E17" s="44" t="s">
        <v>63</v>
      </c>
      <c r="F17" s="45"/>
      <c r="G17" s="45"/>
      <c r="I17" s="44" t="s">
        <v>65</v>
      </c>
      <c r="J17" s="2"/>
    </row>
    <row r="18" spans="1:10" ht="30" customHeight="1" x14ac:dyDescent="0.25">
      <c r="A18" s="31"/>
      <c r="B18" s="31"/>
    </row>
    <row r="19" spans="1:10" ht="29.45" customHeight="1" x14ac:dyDescent="0.2"/>
  </sheetData>
  <sortState xmlns:xlrd2="http://schemas.microsoft.com/office/spreadsheetml/2017/richdata2" ref="C7:X8">
    <sortCondition descending="1" ref="S7:S8"/>
  </sortState>
  <mergeCells count="5">
    <mergeCell ref="A1:U1"/>
    <mergeCell ref="A2:U2"/>
    <mergeCell ref="H3:U3"/>
    <mergeCell ref="H4:U4"/>
    <mergeCell ref="V5:X5"/>
  </mergeCells>
  <dataValidations count="1">
    <dataValidation allowBlank="1" showInputMessage="1" showErrorMessage="1" sqref="I6:I7 B7 D7 D6:G6 J7 V6:X6 I8" xr:uid="{00000000-0002-0000-0000-000000000000}"/>
  </dataValidations>
  <pageMargins left="0.39370078740157477" right="0.19685039370078738" top="0.39370078740157477" bottom="0.39370078740157477" header="0.51181102362204722" footer="0.51181102362204722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23"/>
  <sheetViews>
    <sheetView tabSelected="1" zoomScale="85" zoomScaleNormal="85" workbookViewId="0">
      <selection activeCell="I18" sqref="I18"/>
    </sheetView>
  </sheetViews>
  <sheetFormatPr defaultColWidth="9" defaultRowHeight="12.75" x14ac:dyDescent="0.2"/>
  <cols>
    <col min="1" max="1" width="3.125" style="1" customWidth="1"/>
    <col min="2" max="2" width="5.75" style="1" customWidth="1"/>
    <col min="3" max="3" width="8.75" style="1" customWidth="1"/>
    <col min="4" max="4" width="13.25" style="1" customWidth="1"/>
    <col min="5" max="5" width="9.875" style="1" customWidth="1"/>
    <col min="6" max="7" width="12.875" style="1" customWidth="1"/>
    <col min="8" max="8" width="7.75" style="1" customWidth="1"/>
    <col min="9" max="9" width="21.875" style="1" customWidth="1"/>
    <col min="10" max="10" width="6.25" style="1" customWidth="1"/>
    <col min="11" max="11" width="3.625" style="1" customWidth="1"/>
    <col min="12" max="13" width="3.75" style="1" customWidth="1"/>
    <col min="14" max="14" width="3.5" style="1" customWidth="1"/>
    <col min="15" max="19" width="4.625" style="1" customWidth="1"/>
    <col min="20" max="20" width="3.625" style="1" customWidth="1"/>
    <col min="21" max="21" width="9.5" style="1" customWidth="1"/>
    <col min="22" max="22" width="7.375" style="1" customWidth="1"/>
    <col min="23" max="23" width="11.625" style="1" customWidth="1"/>
    <col min="24" max="25" width="9" style="1"/>
    <col min="26" max="26" width="10.125" style="1" customWidth="1"/>
    <col min="27" max="16384" width="9" style="1"/>
  </cols>
  <sheetData>
    <row r="1" spans="1:29" x14ac:dyDescent="0.2">
      <c r="A1" s="46" t="s">
        <v>58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</row>
    <row r="2" spans="1:29" ht="16.5" customHeight="1" x14ac:dyDescent="0.2">
      <c r="A2" s="47" t="s">
        <v>66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</row>
    <row r="3" spans="1:29" ht="17.25" customHeight="1" x14ac:dyDescent="0.2">
      <c r="A3" s="39"/>
      <c r="B3" s="40" t="s">
        <v>1</v>
      </c>
      <c r="C3" s="2"/>
      <c r="D3" s="2"/>
      <c r="E3" s="41"/>
      <c r="F3" s="42">
        <v>45562</v>
      </c>
      <c r="G3" s="42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</row>
    <row r="4" spans="1:29" ht="17.25" customHeight="1" x14ac:dyDescent="0.2">
      <c r="A4" s="39"/>
      <c r="B4" s="2" t="s">
        <v>2</v>
      </c>
      <c r="C4" s="2"/>
      <c r="D4" s="2"/>
      <c r="E4" s="2"/>
      <c r="F4" s="1">
        <v>100</v>
      </c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</row>
    <row r="5" spans="1:29" ht="12.75" customHeight="1" x14ac:dyDescent="0.2">
      <c r="A5" s="4"/>
      <c r="B5" s="5"/>
      <c r="C5" s="6"/>
      <c r="D5" s="7"/>
      <c r="E5" s="7"/>
      <c r="F5" s="7"/>
      <c r="G5" s="7"/>
      <c r="H5" s="7"/>
      <c r="I5" s="7"/>
      <c r="J5" s="5"/>
      <c r="K5" s="8"/>
      <c r="L5" s="9"/>
      <c r="M5" s="9"/>
      <c r="N5" s="9"/>
      <c r="O5" s="9"/>
      <c r="P5" s="9"/>
      <c r="Q5" s="9"/>
      <c r="R5" s="9"/>
      <c r="S5" s="9"/>
      <c r="T5" s="10"/>
      <c r="U5" s="11"/>
      <c r="V5" s="12"/>
      <c r="W5" s="13"/>
      <c r="X5" s="50" t="s">
        <v>3</v>
      </c>
      <c r="Y5" s="50"/>
      <c r="Z5" s="50"/>
      <c r="AA5" s="50" t="s">
        <v>3</v>
      </c>
      <c r="AB5" s="50"/>
      <c r="AC5" s="50"/>
    </row>
    <row r="6" spans="1:29" ht="41.25" customHeight="1" x14ac:dyDescent="0.2">
      <c r="A6" s="4"/>
      <c r="B6" s="14" t="s">
        <v>4</v>
      </c>
      <c r="C6" s="15" t="s">
        <v>5</v>
      </c>
      <c r="D6" s="16" t="s">
        <v>6</v>
      </c>
      <c r="E6" s="16" t="s">
        <v>7</v>
      </c>
      <c r="F6" s="16" t="s">
        <v>8</v>
      </c>
      <c r="G6" s="17" t="s">
        <v>9</v>
      </c>
      <c r="H6" s="16" t="s">
        <v>10</v>
      </c>
      <c r="I6" s="18" t="s">
        <v>11</v>
      </c>
      <c r="J6" s="18" t="s">
        <v>12</v>
      </c>
      <c r="K6" s="19">
        <v>1</v>
      </c>
      <c r="L6" s="19">
        <v>2</v>
      </c>
      <c r="M6" s="19">
        <v>3</v>
      </c>
      <c r="N6" s="19">
        <v>4</v>
      </c>
      <c r="O6" s="19">
        <v>5</v>
      </c>
      <c r="P6" s="19">
        <v>6</v>
      </c>
      <c r="Q6" s="19">
        <v>7</v>
      </c>
      <c r="R6" s="19">
        <v>8</v>
      </c>
      <c r="S6" s="19">
        <v>9</v>
      </c>
      <c r="T6" s="19">
        <v>10</v>
      </c>
      <c r="U6" s="16" t="s">
        <v>13</v>
      </c>
      <c r="V6" s="16" t="s">
        <v>14</v>
      </c>
      <c r="W6" s="18" t="s">
        <v>15</v>
      </c>
      <c r="X6" s="34" t="s">
        <v>6</v>
      </c>
      <c r="Y6" s="34" t="s">
        <v>7</v>
      </c>
      <c r="Z6" s="34" t="s">
        <v>8</v>
      </c>
      <c r="AA6" s="34" t="s">
        <v>6</v>
      </c>
      <c r="AB6" s="34" t="s">
        <v>7</v>
      </c>
      <c r="AC6" s="34" t="s">
        <v>8</v>
      </c>
    </row>
    <row r="7" spans="1:29" ht="14.25" x14ac:dyDescent="0.2">
      <c r="A7" s="4"/>
      <c r="B7" s="20">
        <v>1</v>
      </c>
      <c r="C7" s="20" t="s">
        <v>54</v>
      </c>
      <c r="D7" s="21" t="s">
        <v>55</v>
      </c>
      <c r="E7" s="21" t="s">
        <v>23</v>
      </c>
      <c r="F7" s="21" t="s">
        <v>56</v>
      </c>
      <c r="G7" s="22">
        <v>39657</v>
      </c>
      <c r="H7" s="21" t="s">
        <v>16</v>
      </c>
      <c r="I7" s="20" t="s">
        <v>17</v>
      </c>
      <c r="J7" s="23">
        <v>10</v>
      </c>
      <c r="K7" s="24">
        <v>16</v>
      </c>
      <c r="L7" s="24">
        <v>3</v>
      </c>
      <c r="M7" s="24">
        <v>3</v>
      </c>
      <c r="N7" s="24">
        <v>0</v>
      </c>
      <c r="O7" s="24">
        <v>0</v>
      </c>
      <c r="P7" s="24">
        <v>4</v>
      </c>
      <c r="Q7" s="24">
        <v>12</v>
      </c>
      <c r="R7" s="24">
        <v>3</v>
      </c>
      <c r="S7" s="24">
        <v>0</v>
      </c>
      <c r="T7" s="24">
        <v>0</v>
      </c>
      <c r="U7" s="25">
        <f t="shared" ref="U7:U12" si="0">SUM(K7:T7)</f>
        <v>41</v>
      </c>
      <c r="V7" s="26">
        <v>1</v>
      </c>
      <c r="W7" s="26" t="s">
        <v>57</v>
      </c>
      <c r="X7" s="21" t="s">
        <v>19</v>
      </c>
      <c r="Y7" s="21" t="s">
        <v>20</v>
      </c>
      <c r="Z7" s="21" t="s">
        <v>21</v>
      </c>
      <c r="AA7" s="21"/>
      <c r="AB7" s="21"/>
      <c r="AC7" s="21"/>
    </row>
    <row r="8" spans="1:29" ht="14.25" x14ac:dyDescent="0.2">
      <c r="A8" s="4"/>
      <c r="B8" s="21">
        <v>2</v>
      </c>
      <c r="C8" s="21" t="s">
        <v>45</v>
      </c>
      <c r="D8" s="21" t="s">
        <v>46</v>
      </c>
      <c r="E8" s="21" t="s">
        <v>47</v>
      </c>
      <c r="F8" s="21" t="s">
        <v>48</v>
      </c>
      <c r="G8" s="22">
        <v>39780</v>
      </c>
      <c r="H8" s="21" t="s">
        <v>16</v>
      </c>
      <c r="I8" s="20" t="s">
        <v>17</v>
      </c>
      <c r="J8" s="23">
        <v>10</v>
      </c>
      <c r="K8" s="24">
        <v>12</v>
      </c>
      <c r="L8" s="24">
        <v>3</v>
      </c>
      <c r="M8" s="24">
        <v>3</v>
      </c>
      <c r="N8" s="24">
        <v>4</v>
      </c>
      <c r="O8" s="24">
        <v>0</v>
      </c>
      <c r="P8" s="24">
        <v>7</v>
      </c>
      <c r="Q8" s="24">
        <v>7</v>
      </c>
      <c r="R8" s="24">
        <v>0</v>
      </c>
      <c r="S8" s="24">
        <v>0</v>
      </c>
      <c r="T8" s="24">
        <v>0</v>
      </c>
      <c r="U8" s="25">
        <f t="shared" si="0"/>
        <v>36</v>
      </c>
      <c r="V8" s="29">
        <v>2</v>
      </c>
      <c r="W8" s="29" t="s">
        <v>57</v>
      </c>
      <c r="X8" s="21" t="s">
        <v>19</v>
      </c>
      <c r="Y8" s="21" t="s">
        <v>20</v>
      </c>
      <c r="Z8" s="21" t="s">
        <v>21</v>
      </c>
      <c r="AA8" s="21"/>
      <c r="AB8" s="21"/>
      <c r="AC8" s="21"/>
    </row>
    <row r="9" spans="1:29" ht="14.25" x14ac:dyDescent="0.2">
      <c r="A9" s="4"/>
      <c r="B9" s="21">
        <v>3</v>
      </c>
      <c r="C9" s="21" t="s">
        <v>42</v>
      </c>
      <c r="D9" s="27" t="s">
        <v>43</v>
      </c>
      <c r="E9" s="21" t="s">
        <v>44</v>
      </c>
      <c r="F9" s="21" t="s">
        <v>22</v>
      </c>
      <c r="G9" s="22">
        <v>39766</v>
      </c>
      <c r="H9" s="21" t="s">
        <v>16</v>
      </c>
      <c r="I9" s="20" t="s">
        <v>17</v>
      </c>
      <c r="J9" s="23">
        <v>10</v>
      </c>
      <c r="K9" s="24">
        <v>12</v>
      </c>
      <c r="L9" s="24">
        <v>0</v>
      </c>
      <c r="M9" s="24">
        <v>3</v>
      </c>
      <c r="N9" s="24">
        <v>5</v>
      </c>
      <c r="O9" s="24">
        <v>0</v>
      </c>
      <c r="P9" s="24">
        <v>0</v>
      </c>
      <c r="Q9" s="24">
        <v>7</v>
      </c>
      <c r="R9" s="24">
        <v>0</v>
      </c>
      <c r="S9" s="24">
        <v>0</v>
      </c>
      <c r="T9" s="24">
        <v>0</v>
      </c>
      <c r="U9" s="25">
        <f t="shared" si="0"/>
        <v>27</v>
      </c>
      <c r="V9" s="29">
        <v>3</v>
      </c>
      <c r="W9" s="29" t="s">
        <v>18</v>
      </c>
      <c r="X9" s="21" t="s">
        <v>19</v>
      </c>
      <c r="Y9" s="21" t="s">
        <v>20</v>
      </c>
      <c r="Z9" s="21" t="s">
        <v>21</v>
      </c>
      <c r="AA9" s="21"/>
      <c r="AB9" s="21"/>
      <c r="AC9" s="21"/>
    </row>
    <row r="10" spans="1:29" ht="14.25" x14ac:dyDescent="0.2">
      <c r="A10" s="4"/>
      <c r="B10" s="21">
        <v>4</v>
      </c>
      <c r="C10" s="21" t="s">
        <v>53</v>
      </c>
      <c r="D10" s="21" t="s">
        <v>59</v>
      </c>
      <c r="E10" s="21" t="s">
        <v>60</v>
      </c>
      <c r="F10" s="21" t="s">
        <v>61</v>
      </c>
      <c r="G10" s="22"/>
      <c r="H10" s="21" t="s">
        <v>16</v>
      </c>
      <c r="I10" s="20" t="s">
        <v>17</v>
      </c>
      <c r="J10" s="23">
        <v>10</v>
      </c>
      <c r="K10" s="24">
        <v>8</v>
      </c>
      <c r="L10" s="24">
        <v>3</v>
      </c>
      <c r="M10" s="24">
        <v>0</v>
      </c>
      <c r="N10" s="24">
        <v>0</v>
      </c>
      <c r="O10" s="24">
        <v>0</v>
      </c>
      <c r="P10" s="24">
        <v>0</v>
      </c>
      <c r="Q10" s="24">
        <v>9</v>
      </c>
      <c r="R10" s="24">
        <v>3</v>
      </c>
      <c r="S10" s="24">
        <v>0</v>
      </c>
      <c r="T10" s="24">
        <v>0</v>
      </c>
      <c r="U10" s="25">
        <f t="shared" si="0"/>
        <v>23</v>
      </c>
      <c r="V10" s="26">
        <v>4</v>
      </c>
      <c r="W10" s="29" t="s">
        <v>18</v>
      </c>
      <c r="X10" s="21" t="s">
        <v>19</v>
      </c>
      <c r="Y10" s="21" t="s">
        <v>20</v>
      </c>
      <c r="Z10" s="21" t="s">
        <v>21</v>
      </c>
      <c r="AA10" s="21"/>
      <c r="AB10" s="21"/>
      <c r="AC10" s="21"/>
    </row>
    <row r="11" spans="1:29" ht="14.25" x14ac:dyDescent="0.2">
      <c r="A11" s="4"/>
      <c r="B11" s="21">
        <v>5</v>
      </c>
      <c r="C11" s="21" t="s">
        <v>49</v>
      </c>
      <c r="D11" s="27" t="s">
        <v>50</v>
      </c>
      <c r="E11" s="21" t="s">
        <v>51</v>
      </c>
      <c r="F11" s="21" t="s">
        <v>52</v>
      </c>
      <c r="G11" s="22">
        <v>39712</v>
      </c>
      <c r="H11" s="21" t="s">
        <v>16</v>
      </c>
      <c r="I11" s="20" t="s">
        <v>17</v>
      </c>
      <c r="J11" s="23">
        <v>10</v>
      </c>
      <c r="K11" s="24">
        <v>16</v>
      </c>
      <c r="L11" s="24">
        <v>0</v>
      </c>
      <c r="M11" s="24">
        <v>3</v>
      </c>
      <c r="N11" s="24">
        <v>0</v>
      </c>
      <c r="O11" s="24">
        <v>0</v>
      </c>
      <c r="P11" s="24">
        <v>0</v>
      </c>
      <c r="Q11" s="24">
        <v>2</v>
      </c>
      <c r="R11" s="24">
        <v>0</v>
      </c>
      <c r="S11" s="24">
        <v>0</v>
      </c>
      <c r="T11" s="24">
        <v>0</v>
      </c>
      <c r="U11" s="25">
        <f t="shared" si="0"/>
        <v>21</v>
      </c>
      <c r="V11" s="29">
        <v>5</v>
      </c>
      <c r="W11" s="29" t="s">
        <v>18</v>
      </c>
      <c r="X11" s="21" t="s">
        <v>35</v>
      </c>
      <c r="Y11" s="21" t="s">
        <v>29</v>
      </c>
      <c r="Z11" s="21" t="s">
        <v>24</v>
      </c>
      <c r="AA11" s="21" t="s">
        <v>19</v>
      </c>
      <c r="AB11" s="21" t="s">
        <v>20</v>
      </c>
      <c r="AC11" s="21" t="s">
        <v>21</v>
      </c>
    </row>
    <row r="12" spans="1:29" ht="14.25" x14ac:dyDescent="0.2">
      <c r="A12" s="4"/>
      <c r="B12" s="21">
        <v>6</v>
      </c>
      <c r="C12" s="21" t="s">
        <v>39</v>
      </c>
      <c r="D12" s="21" t="s">
        <v>40</v>
      </c>
      <c r="E12" s="21" t="s">
        <v>41</v>
      </c>
      <c r="F12" s="21" t="s">
        <v>25</v>
      </c>
      <c r="G12" s="22">
        <v>39504</v>
      </c>
      <c r="H12" s="21" t="s">
        <v>16</v>
      </c>
      <c r="I12" s="20" t="s">
        <v>17</v>
      </c>
      <c r="J12" s="23">
        <v>10</v>
      </c>
      <c r="K12" s="24">
        <v>10</v>
      </c>
      <c r="L12" s="24">
        <v>0</v>
      </c>
      <c r="M12" s="24">
        <v>3</v>
      </c>
      <c r="N12" s="24">
        <v>0</v>
      </c>
      <c r="O12" s="24">
        <v>0</v>
      </c>
      <c r="P12" s="24">
        <v>0</v>
      </c>
      <c r="Q12" s="24">
        <v>2</v>
      </c>
      <c r="R12" s="24">
        <v>0</v>
      </c>
      <c r="S12" s="24">
        <v>0</v>
      </c>
      <c r="T12" s="24">
        <v>0</v>
      </c>
      <c r="U12" s="25">
        <f t="shared" si="0"/>
        <v>15</v>
      </c>
      <c r="V12" s="29">
        <v>6</v>
      </c>
      <c r="W12" s="29" t="s">
        <v>18</v>
      </c>
      <c r="X12" s="21" t="s">
        <v>19</v>
      </c>
      <c r="Y12" s="21" t="s">
        <v>20</v>
      </c>
      <c r="Z12" s="21" t="s">
        <v>21</v>
      </c>
      <c r="AA12" s="21"/>
      <c r="AB12" s="21"/>
      <c r="AC12" s="21"/>
    </row>
    <row r="13" spans="1:29" x14ac:dyDescent="0.2">
      <c r="A13" s="4"/>
      <c r="B13" s="2"/>
      <c r="U13" s="3"/>
      <c r="V13" s="3"/>
      <c r="W13" s="30"/>
    </row>
    <row r="14" spans="1:29" x14ac:dyDescent="0.2">
      <c r="A14" s="4"/>
      <c r="B14" s="2"/>
    </row>
    <row r="15" spans="1:29" x14ac:dyDescent="0.2">
      <c r="A15" s="4"/>
      <c r="B15" s="2"/>
    </row>
    <row r="16" spans="1:29" x14ac:dyDescent="0.2">
      <c r="A16" s="4"/>
    </row>
    <row r="17" spans="1:10" ht="15.75" x14ac:dyDescent="0.25">
      <c r="B17" s="31"/>
      <c r="C17" s="31"/>
      <c r="D17" s="31"/>
      <c r="E17" s="31"/>
      <c r="F17" s="31"/>
      <c r="G17" s="31"/>
    </row>
    <row r="18" spans="1:10" ht="30" customHeight="1" x14ac:dyDescent="0.2">
      <c r="B18" s="2" t="s">
        <v>31</v>
      </c>
      <c r="E18" s="43" t="s">
        <v>62</v>
      </c>
    </row>
    <row r="19" spans="1:10" ht="30" customHeight="1" x14ac:dyDescent="0.3">
      <c r="B19" s="2"/>
      <c r="E19" s="32"/>
    </row>
    <row r="20" spans="1:10" ht="30" customHeight="1" x14ac:dyDescent="0.2">
      <c r="B20" s="2" t="s">
        <v>32</v>
      </c>
      <c r="E20" s="43" t="s">
        <v>33</v>
      </c>
      <c r="F20" s="2"/>
      <c r="G20" s="2"/>
      <c r="I20" s="44" t="s">
        <v>64</v>
      </c>
      <c r="J20" s="2"/>
    </row>
    <row r="21" spans="1:10" ht="30" customHeight="1" x14ac:dyDescent="0.25">
      <c r="E21" s="44" t="s">
        <v>63</v>
      </c>
      <c r="F21" s="45"/>
      <c r="G21" s="45"/>
      <c r="I21" s="44" t="s">
        <v>65</v>
      </c>
      <c r="J21" s="2"/>
    </row>
    <row r="22" spans="1:10" ht="30" customHeight="1" x14ac:dyDescent="0.25">
      <c r="A22" s="31"/>
      <c r="B22" s="31"/>
    </row>
    <row r="23" spans="1:10" ht="30" customHeight="1" x14ac:dyDescent="0.2"/>
  </sheetData>
  <sortState xmlns:xlrd2="http://schemas.microsoft.com/office/spreadsheetml/2017/richdata2" ref="C7:AC12">
    <sortCondition descending="1" ref="U7:U12"/>
  </sortState>
  <mergeCells count="6">
    <mergeCell ref="AA5:AC5"/>
    <mergeCell ref="A1:W1"/>
    <mergeCell ref="A2:W2"/>
    <mergeCell ref="H3:W3"/>
    <mergeCell ref="H4:W4"/>
    <mergeCell ref="X5:Z5"/>
  </mergeCells>
  <dataValidations count="1">
    <dataValidation allowBlank="1" showInputMessage="1" showErrorMessage="1" sqref="I6:I7 B7 D7 D6:G6 J7 I8:J12 X6:AC6" xr:uid="{00000000-0002-0000-0100-000000000000}"/>
  </dataValidations>
  <pageMargins left="0.39370078740157477" right="0.19685039370078738" top="0.39370078740157477" bottom="0.39370078740157477" header="0.51181102362204722" footer="0.51181102362204722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Master</cp:lastModifiedBy>
  <cp:revision>3</cp:revision>
  <dcterms:created xsi:type="dcterms:W3CDTF">2023-10-12T09:45:09Z</dcterms:created>
  <dcterms:modified xsi:type="dcterms:W3CDTF">2024-10-10T14:29:50Z</dcterms:modified>
</cp:coreProperties>
</file>