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898" activeTab="1"/>
  </bookViews>
  <sheets>
    <sheet name="5" sheetId="18" r:id="rId1"/>
    <sheet name="6" sheetId="11" r:id="rId2"/>
    <sheet name="7" sheetId="12" r:id="rId3"/>
    <sheet name="8" sheetId="13" r:id="rId4"/>
    <sheet name="9" sheetId="15" r:id="rId5"/>
    <sheet name="10" sheetId="16" r:id="rId6"/>
    <sheet name="11" sheetId="17" r:id="rId7"/>
  </sheets>
  <definedNames>
    <definedName name="_xlnm._FilterDatabase" localSheetId="0" hidden="1">'5'!$B$6:$Z$37</definedName>
    <definedName name="school_type" localSheetId="5">#REF!</definedName>
    <definedName name="school_type" localSheetId="6">#REF!</definedName>
    <definedName name="school_type" localSheetId="0">#REF!</definedName>
    <definedName name="school_type" localSheetId="1">#REF!</definedName>
    <definedName name="school_type" localSheetId="2">#REF!</definedName>
    <definedName name="school_type" localSheetId="3">#REF!</definedName>
    <definedName name="school_type" localSheetId="4">#REF!</definedName>
    <definedName name="school_type">#REF!</definedName>
  </definedNames>
  <calcPr calcId="145621" refMode="R1C1"/>
</workbook>
</file>

<file path=xl/calcChain.xml><?xml version="1.0" encoding="utf-8"?>
<calcChain xmlns="http://schemas.openxmlformats.org/spreadsheetml/2006/main">
  <c r="U37" i="18" l="1"/>
  <c r="U36" i="18"/>
  <c r="U35" i="18"/>
  <c r="U34" i="18"/>
  <c r="U33" i="18"/>
  <c r="U32" i="18"/>
  <c r="U30" i="18"/>
  <c r="U31" i="18"/>
  <c r="U26" i="18"/>
  <c r="U27" i="18"/>
  <c r="U28" i="18"/>
  <c r="U29" i="18"/>
  <c r="U25" i="18"/>
  <c r="U24" i="18"/>
  <c r="U23" i="18"/>
  <c r="U22" i="18"/>
  <c r="U21" i="18"/>
  <c r="U20" i="18"/>
  <c r="U19" i="18"/>
  <c r="U18" i="18"/>
  <c r="U17" i="18"/>
  <c r="U16" i="18"/>
  <c r="U15" i="18"/>
  <c r="U13" i="18"/>
  <c r="U14" i="18"/>
  <c r="U12" i="18"/>
  <c r="U10" i="18"/>
  <c r="U11" i="18"/>
  <c r="U9" i="18"/>
  <c r="U8" i="18"/>
  <c r="U7" i="18"/>
  <c r="W9" i="17"/>
  <c r="W8" i="17"/>
  <c r="W7" i="17"/>
</calcChain>
</file>

<file path=xl/sharedStrings.xml><?xml version="1.0" encoding="utf-8"?>
<sst xmlns="http://schemas.openxmlformats.org/spreadsheetml/2006/main" count="906" uniqueCount="287">
  <si>
    <t>ПРОТОКОЛ</t>
  </si>
  <si>
    <t xml:space="preserve">Дата проведения олимпиады: </t>
  </si>
  <si>
    <t>Максимальное количество баллов: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</si>
  <si>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</si>
  <si>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</si>
  <si>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</si>
  <si>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</si>
  <si>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</si>
  <si>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</si>
  <si>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</si>
  <si>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</si>
  <si>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</si>
  <si>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</si>
  <si>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</si>
  <si>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 xml:space="preserve">Председатель жюри:                                </t>
  </si>
  <si>
    <t>Члены жюри:</t>
  </si>
  <si>
    <t>дата рождения</t>
  </si>
  <si>
    <t>Наставник</t>
  </si>
  <si>
    <t>Ксензов</t>
  </si>
  <si>
    <t>Кирилл</t>
  </si>
  <si>
    <t>Андреевич</t>
  </si>
  <si>
    <t>г. Омск</t>
  </si>
  <si>
    <t>БОУ г. Омска "Лицей № 64</t>
  </si>
  <si>
    <t>участник</t>
  </si>
  <si>
    <t>И-9-14-09</t>
  </si>
  <si>
    <t>Соколоа</t>
  </si>
  <si>
    <t>Вероника</t>
  </si>
  <si>
    <t>Алексеевна</t>
  </si>
  <si>
    <t>И-9-14-08</t>
  </si>
  <si>
    <t>Гайнбихнер</t>
  </si>
  <si>
    <t>Вера</t>
  </si>
  <si>
    <t>Денисовна</t>
  </si>
  <si>
    <t>И-9-14-07</t>
  </si>
  <si>
    <t>Кащавцев</t>
  </si>
  <si>
    <t>Никита</t>
  </si>
  <si>
    <t>Александрович</t>
  </si>
  <si>
    <t>И-6-14-7</t>
  </si>
  <si>
    <t>Бутаков</t>
  </si>
  <si>
    <t>Федор</t>
  </si>
  <si>
    <t>БОУ г. Омска "Лицей № 64"</t>
  </si>
  <si>
    <t>И-6-14-6</t>
  </si>
  <si>
    <t>Гетман</t>
  </si>
  <si>
    <t>Мирон</t>
  </si>
  <si>
    <t>Ильич</t>
  </si>
  <si>
    <t>И-6-14-1</t>
  </si>
  <si>
    <t>Уманский</t>
  </si>
  <si>
    <t>Родион</t>
  </si>
  <si>
    <t>Алексеевич</t>
  </si>
  <si>
    <t>И-6-14-4</t>
  </si>
  <si>
    <t>Фридберг</t>
  </si>
  <si>
    <t>Арсений</t>
  </si>
  <si>
    <t>Дмитриевич</t>
  </si>
  <si>
    <t>И-6-14-5</t>
  </si>
  <si>
    <t>Авилочкин</t>
  </si>
  <si>
    <t>Артем</t>
  </si>
  <si>
    <t>И-6-14-8</t>
  </si>
  <si>
    <t>Петрова</t>
  </si>
  <si>
    <t>Александра</t>
  </si>
  <si>
    <t>Андреевна</t>
  </si>
  <si>
    <t>И-6-14-2</t>
  </si>
  <si>
    <t>Курочкина</t>
  </si>
  <si>
    <t>Варвара</t>
  </si>
  <si>
    <t>Александровна</t>
  </si>
  <si>
    <t>И-6-14-3</t>
  </si>
  <si>
    <t>Мария</t>
  </si>
  <si>
    <t>И-6-14-9</t>
  </si>
  <si>
    <t>Лукашенко</t>
  </si>
  <si>
    <t>Матвей</t>
  </si>
  <si>
    <t>Кириллович</t>
  </si>
  <si>
    <t>9</t>
  </si>
  <si>
    <t>И8-21-6</t>
  </si>
  <si>
    <t>Глуховеря</t>
  </si>
  <si>
    <t>Таисия</t>
  </si>
  <si>
    <t>Ивановна</t>
  </si>
  <si>
    <t>победитель</t>
  </si>
  <si>
    <t>призер</t>
  </si>
  <si>
    <t>И-8-2-1</t>
  </si>
  <si>
    <t xml:space="preserve">Калужская </t>
  </si>
  <si>
    <t>Алиса</t>
  </si>
  <si>
    <t>Михайловна</t>
  </si>
  <si>
    <t>И8-11-1</t>
  </si>
  <si>
    <t>Бирюков</t>
  </si>
  <si>
    <t>Тимофей</t>
  </si>
  <si>
    <t>Викторович</t>
  </si>
  <si>
    <t>И8-21-3</t>
  </si>
  <si>
    <t>Гонштейн</t>
  </si>
  <si>
    <t xml:space="preserve">Максим </t>
  </si>
  <si>
    <t>И8-21-5</t>
  </si>
  <si>
    <t>Сергиенко</t>
  </si>
  <si>
    <t>Святослав</t>
  </si>
  <si>
    <t>И8-21-2</t>
  </si>
  <si>
    <t>Денисов</t>
  </si>
  <si>
    <t>Александр</t>
  </si>
  <si>
    <t>И8-21-4</t>
  </si>
  <si>
    <t>Шостя</t>
  </si>
  <si>
    <t>Богданович</t>
  </si>
  <si>
    <t>Глеб</t>
  </si>
  <si>
    <t>И8-21-1</t>
  </si>
  <si>
    <t>Платон</t>
  </si>
  <si>
    <t>г.Омск</t>
  </si>
  <si>
    <t>6Б</t>
  </si>
  <si>
    <t>6В</t>
  </si>
  <si>
    <t>6Г</t>
  </si>
  <si>
    <t>8В</t>
  </si>
  <si>
    <t>8Г</t>
  </si>
  <si>
    <t>8А</t>
  </si>
  <si>
    <t>8Б</t>
  </si>
  <si>
    <t xml:space="preserve"> оценивания работ участников школьного этапа всероссийской олимпиады школьников 2024/25 учебного года по  истории  в  9 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</si>
  <si>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истории в ___11___ классе                                                      </t>
  </si>
  <si>
    <t>Короткова</t>
  </si>
  <si>
    <t>И11-14-02</t>
  </si>
  <si>
    <t>Перистый</t>
  </si>
  <si>
    <t>Михаил</t>
  </si>
  <si>
    <t>Вячеславович</t>
  </si>
  <si>
    <t>11Б</t>
  </si>
  <si>
    <t>И11-14-01</t>
  </si>
  <si>
    <t>Солдатов</t>
  </si>
  <si>
    <t>Николай</t>
  </si>
  <si>
    <t>Евгеньевич</t>
  </si>
  <si>
    <t>И11-21-1</t>
  </si>
  <si>
    <t>Багаев</t>
  </si>
  <si>
    <t>11А</t>
  </si>
  <si>
    <t>И7-21-1</t>
  </si>
  <si>
    <t xml:space="preserve">Гайкалова </t>
  </si>
  <si>
    <t>7В</t>
  </si>
  <si>
    <t>Участник</t>
  </si>
  <si>
    <t>Москаленко</t>
  </si>
  <si>
    <t>Любовь</t>
  </si>
  <si>
    <t>Владимировна</t>
  </si>
  <si>
    <t>И7-11-3</t>
  </si>
  <si>
    <t>Комракова</t>
  </si>
  <si>
    <t>Екатерина</t>
  </si>
  <si>
    <t>7Г</t>
  </si>
  <si>
    <t>И7-11-1</t>
  </si>
  <si>
    <t>Мамонтов</t>
  </si>
  <si>
    <t>Богдан</t>
  </si>
  <si>
    <t>Игоревич</t>
  </si>
  <si>
    <t>И7-21-2</t>
  </si>
  <si>
    <t xml:space="preserve">Соболева </t>
  </si>
  <si>
    <t>Виталина</t>
  </si>
  <si>
    <t>Вадимовна</t>
  </si>
  <si>
    <t>И7-11-2</t>
  </si>
  <si>
    <t>Каширин</t>
  </si>
  <si>
    <t>Всеволод</t>
  </si>
  <si>
    <t xml:space="preserve"> оценивания работ участников школьного этапа всероссийской олимпиады школьников 2024/25 учебного года по   истории  в ___7___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</si>
  <si>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 истории  в ___8___ классе                                                      </t>
  </si>
  <si>
    <t xml:space="preserve">Салапахина </t>
  </si>
  <si>
    <t>Дарья</t>
  </si>
  <si>
    <t>Вячеславовна</t>
  </si>
  <si>
    <t>9Б</t>
  </si>
  <si>
    <t>9Г</t>
  </si>
  <si>
    <t>И-10-14-06</t>
  </si>
  <si>
    <t>Тисарук</t>
  </si>
  <si>
    <t>Анастасия</t>
  </si>
  <si>
    <t>Витальевна</t>
  </si>
  <si>
    <t>10А</t>
  </si>
  <si>
    <t>И-10-14-03</t>
  </si>
  <si>
    <t>Дворниченко</t>
  </si>
  <si>
    <t>Юрьевич</t>
  </si>
  <si>
    <t>10В</t>
  </si>
  <si>
    <t>И-10-14-04</t>
  </si>
  <si>
    <t>Нефедов</t>
  </si>
  <si>
    <t>Игорь</t>
  </si>
  <si>
    <t>И-10-14-05</t>
  </si>
  <si>
    <t>Бабкин</t>
  </si>
  <si>
    <t>Дмитрий</t>
  </si>
  <si>
    <t>Сергеевич</t>
  </si>
  <si>
    <t>10Г</t>
  </si>
  <si>
    <t>И5-29-16</t>
  </si>
  <si>
    <t>Васякин</t>
  </si>
  <si>
    <t>БОУ г. Омска "Лицей №64"</t>
  </si>
  <si>
    <t>5А</t>
  </si>
  <si>
    <t>1</t>
  </si>
  <si>
    <t>Бойко</t>
  </si>
  <si>
    <t>Илья</t>
  </si>
  <si>
    <t>И5-29-17</t>
  </si>
  <si>
    <t>Стомпор</t>
  </si>
  <si>
    <t>Павлович</t>
  </si>
  <si>
    <t>2</t>
  </si>
  <si>
    <t>И5-29-21</t>
  </si>
  <si>
    <t>Штейнер</t>
  </si>
  <si>
    <t>Марк</t>
  </si>
  <si>
    <t>Вадимович</t>
  </si>
  <si>
    <t>5В</t>
  </si>
  <si>
    <t>3</t>
  </si>
  <si>
    <t>И5-29-13</t>
  </si>
  <si>
    <t>Поникаровский</t>
  </si>
  <si>
    <t>4</t>
  </si>
  <si>
    <t>И5-21-3</t>
  </si>
  <si>
    <t>Жумабаев</t>
  </si>
  <si>
    <t>Арман</t>
  </si>
  <si>
    <t>Маратович</t>
  </si>
  <si>
    <t>5Б</t>
  </si>
  <si>
    <t>И5-29-3</t>
  </si>
  <si>
    <t>Шнайдер</t>
  </si>
  <si>
    <t>5</t>
  </si>
  <si>
    <t>И5-29-14</t>
  </si>
  <si>
    <t>Осипов</t>
  </si>
  <si>
    <t>6</t>
  </si>
  <si>
    <t>И5-29-19</t>
  </si>
  <si>
    <t>Губкин</t>
  </si>
  <si>
    <t>Игнатий</t>
  </si>
  <si>
    <t>Владимирович</t>
  </si>
  <si>
    <t>И5-29-4</t>
  </si>
  <si>
    <t>Дмитриенко</t>
  </si>
  <si>
    <t>Евгеньевна</t>
  </si>
  <si>
    <t>7</t>
  </si>
  <si>
    <t>И5-29-2</t>
  </si>
  <si>
    <t>Охотников</t>
  </si>
  <si>
    <t>Леонидович</t>
  </si>
  <si>
    <t>И5-29-11</t>
  </si>
  <si>
    <t>Пашко</t>
  </si>
  <si>
    <t>Аркадий</t>
  </si>
  <si>
    <t>8</t>
  </si>
  <si>
    <t>И5-21-2</t>
  </si>
  <si>
    <t xml:space="preserve">Половодов </t>
  </si>
  <si>
    <t>Георгий</t>
  </si>
  <si>
    <t>И5-29-8</t>
  </si>
  <si>
    <t>Костин</t>
  </si>
  <si>
    <t>Олегович</t>
  </si>
  <si>
    <t>И5-29-1</t>
  </si>
  <si>
    <t>Полехина</t>
  </si>
  <si>
    <t>И5-29-12</t>
  </si>
  <si>
    <t>Черенков</t>
  </si>
  <si>
    <t>Егор</t>
  </si>
  <si>
    <t>10</t>
  </si>
  <si>
    <t>И-5-14-1</t>
  </si>
  <si>
    <t>Абишева</t>
  </si>
  <si>
    <t>Алина</t>
  </si>
  <si>
    <t>Ботажановна</t>
  </si>
  <si>
    <t>5Г</t>
  </si>
  <si>
    <t>И5-21-1</t>
  </si>
  <si>
    <t>Поглод</t>
  </si>
  <si>
    <t>Романович</t>
  </si>
  <si>
    <t>11</t>
  </si>
  <si>
    <t>И-5-14-3</t>
  </si>
  <si>
    <t>Головатюк</t>
  </si>
  <si>
    <t>И5-29-18</t>
  </si>
  <si>
    <t>Алексей</t>
  </si>
  <si>
    <t>13</t>
  </si>
  <si>
    <t>И-5-14-5</t>
  </si>
  <si>
    <t>Полунина</t>
  </si>
  <si>
    <t>И5-29-7</t>
  </si>
  <si>
    <t>Гусев</t>
  </si>
  <si>
    <t>Валерьевич</t>
  </si>
  <si>
    <t>14</t>
  </si>
  <si>
    <t>И5-29-10</t>
  </si>
  <si>
    <t>Гусаров</t>
  </si>
  <si>
    <t>Артемий</t>
  </si>
  <si>
    <t>И5-29-20</t>
  </si>
  <si>
    <t>Боженко</t>
  </si>
  <si>
    <t>И-5-14-6</t>
  </si>
  <si>
    <t>Снаговской</t>
  </si>
  <si>
    <t>Владислав</t>
  </si>
  <si>
    <t>И5-21-4</t>
  </si>
  <si>
    <t>Данияров</t>
  </si>
  <si>
    <t>Семён</t>
  </si>
  <si>
    <t>15</t>
  </si>
  <si>
    <t>И5-29-6</t>
  </si>
  <si>
    <t>Дрозд</t>
  </si>
  <si>
    <t>16</t>
  </si>
  <si>
    <t>И5-29-9</t>
  </si>
  <si>
    <t>Черемисина</t>
  </si>
  <si>
    <t>Васильевна</t>
  </si>
  <si>
    <t>17</t>
  </si>
  <si>
    <t>И-5-14-2</t>
  </si>
  <si>
    <t>Чистяков</t>
  </si>
  <si>
    <t>И5-29-15</t>
  </si>
  <si>
    <t>Коровин</t>
  </si>
  <si>
    <t>20</t>
  </si>
  <si>
    <t>И-5-14-4</t>
  </si>
  <si>
    <t>Таратухина</t>
  </si>
  <si>
    <t>Дария</t>
  </si>
  <si>
    <t>И5-29-5</t>
  </si>
  <si>
    <t>Гуселетов</t>
  </si>
  <si>
    <t>Степан</t>
  </si>
  <si>
    <t>22</t>
  </si>
  <si>
    <t>Бойко И.С.</t>
  </si>
  <si>
    <t xml:space="preserve"> оценивания работ участников школьного этапа всероссийской олимпиады школьников 2024/25 учебного года по истории в 5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</si>
  <si>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 истории  в     10  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</si>
  <si>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  ИСТОРИИ     в  6  классе                                                      </t>
  </si>
  <si>
    <t>Короткова М.А.</t>
  </si>
  <si>
    <t>Ксензов К.А.</t>
  </si>
  <si>
    <t>Москаленко Л.В.</t>
  </si>
  <si>
    <t>Салапахина Д.В.</t>
  </si>
  <si>
    <t>М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</si>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</sst>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rgb="FFFF0000"/>
      <name val="Times New Roman"/>
      <family val="1"/>
      <charset val="204"/>
    </font>
    <font>
      <sz val="9"/>
      <name val="Arial Cyr"/>
      <charset val="204"/>
    </font>
    <font>
      <sz val="11"/>
      <color indexed="8"/>
      <name val="Arial Cyr"/>
      <charset val="204"/>
    </font>
    <font>
      <sz val="10"/>
      <name val="Arial Cyr"/>
    </font>
    <font>
      <b/>
      <sz val="10"/>
      <name val="Arial Cyr"/>
    </font>
    <font>
      <sz val="11"/>
      <color theme="1"/>
      <name val="Arial Cyr"/>
    </font>
    <font>
      <sz val="9"/>
      <name val="Arial Cyr"/>
    </font>
    <font>
      <sz val="12"/>
      <color indexed="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4" fillId="0" borderId="0"/>
    <xf numFmtId="0" fontId="16" fillId="0" borderId="0"/>
  </cellStyleXfs>
  <cellXfs count="126">
    <xf numFmtId="0" fontId="0" fillId="0" borderId="0" xfId="0"/>
    <xf numFmtId="0" fontId="9" fillId="0" borderId="0" xfId="2"/>
    <xf numFmtId="0" fontId="9" fillId="0" borderId="0" xfId="2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left"/>
    </xf>
    <xf numFmtId="0" fontId="9" fillId="0" borderId="2" xfId="2" applyBorder="1"/>
    <xf numFmtId="0" fontId="9" fillId="0" borderId="3" xfId="2" applyBorder="1"/>
    <xf numFmtId="0" fontId="9" fillId="0" borderId="4" xfId="2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0" fontId="9" fillId="0" borderId="0" xfId="2" applyFill="1" applyBorder="1" applyAlignment="1">
      <alignment vertical="center"/>
    </xf>
    <xf numFmtId="0" fontId="10" fillId="0" borderId="8" xfId="2" applyFont="1" applyFill="1" applyBorder="1" applyAlignment="1">
      <alignment vertical="top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 vertical="top" wrapText="1"/>
    </xf>
    <xf numFmtId="0" fontId="6" fillId="2" borderId="8" xfId="2" applyFont="1" applyFill="1" applyBorder="1" applyAlignment="1">
      <alignment horizontal="center" vertical="top" wrapText="1"/>
    </xf>
    <xf numFmtId="0" fontId="9" fillId="0" borderId="8" xfId="2" applyFont="1" applyFill="1" applyBorder="1"/>
    <xf numFmtId="0" fontId="9" fillId="0" borderId="1" xfId="2" applyFill="1" applyBorder="1" applyAlignment="1">
      <alignment horizontal="left" vertical="top" wrapText="1"/>
    </xf>
    <xf numFmtId="0" fontId="9" fillId="0" borderId="1" xfId="2" applyBorder="1"/>
    <xf numFmtId="0" fontId="3" fillId="2" borderId="1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left"/>
    </xf>
    <xf numFmtId="0" fontId="9" fillId="0" borderId="1" xfId="2" applyFont="1" applyFill="1" applyBorder="1"/>
    <xf numFmtId="0" fontId="9" fillId="0" borderId="1" xfId="2" applyFill="1" applyBorder="1"/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9" fillId="0" borderId="1" xfId="2" applyFill="1" applyBorder="1" applyAlignment="1">
      <alignment horizontal="left" vertical="center"/>
    </xf>
    <xf numFmtId="0" fontId="10" fillId="0" borderId="0" xfId="2" applyFont="1" applyAlignment="1"/>
    <xf numFmtId="0" fontId="9" fillId="0" borderId="0" xfId="2" applyAlignment="1"/>
    <xf numFmtId="0" fontId="11" fillId="0" borderId="0" xfId="2" applyFont="1" applyAlignment="1"/>
    <xf numFmtId="0" fontId="10" fillId="0" borderId="0" xfId="2" applyFont="1" applyFill="1" applyAlignment="1"/>
    <xf numFmtId="0" fontId="9" fillId="0" borderId="0" xfId="2" applyFill="1" applyAlignment="1"/>
    <xf numFmtId="0" fontId="9" fillId="0" borderId="0" xfId="2" applyFill="1"/>
    <xf numFmtId="0" fontId="10" fillId="0" borderId="0" xfId="2" applyFont="1" applyFill="1"/>
    <xf numFmtId="0" fontId="7" fillId="0" borderId="0" xfId="2" applyFont="1" applyFill="1" applyAlignment="1">
      <alignment vertical="center"/>
    </xf>
    <xf numFmtId="0" fontId="11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9" fillId="0" borderId="8" xfId="2" applyBorder="1"/>
    <xf numFmtId="0" fontId="9" fillId="0" borderId="8" xfId="2" applyFill="1" applyBorder="1"/>
    <xf numFmtId="0" fontId="10" fillId="0" borderId="8" xfId="2" applyFont="1" applyBorder="1" applyAlignment="1">
      <alignment horizontal="center"/>
    </xf>
    <xf numFmtId="49" fontId="5" fillId="0" borderId="10" xfId="2" applyNumberFormat="1" applyFont="1" applyFill="1" applyBorder="1" applyAlignment="1">
      <alignment horizontal="center" vertical="top" wrapText="1"/>
    </xf>
    <xf numFmtId="14" fontId="13" fillId="0" borderId="1" xfId="0" applyNumberFormat="1" applyFont="1" applyBorder="1"/>
    <xf numFmtId="0" fontId="3" fillId="0" borderId="3" xfId="2" applyFont="1" applyFill="1" applyBorder="1" applyAlignment="1">
      <alignment horizontal="center"/>
    </xf>
    <xf numFmtId="0" fontId="6" fillId="2" borderId="10" xfId="2" applyFont="1" applyFill="1" applyBorder="1" applyAlignment="1">
      <alignment horizontal="center" vertical="top" wrapText="1"/>
    </xf>
    <xf numFmtId="0" fontId="3" fillId="2" borderId="8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9" fillId="0" borderId="7" xfId="2" applyBorder="1"/>
    <xf numFmtId="0" fontId="3" fillId="0" borderId="8" xfId="2" applyFont="1" applyFill="1" applyBorder="1" applyAlignment="1">
      <alignment horizontal="center"/>
    </xf>
    <xf numFmtId="0" fontId="9" fillId="0" borderId="11" xfId="2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1" xfId="2" applyFill="1" applyBorder="1" applyAlignment="1">
      <alignment horizontal="center"/>
    </xf>
    <xf numFmtId="0" fontId="9" fillId="0" borderId="8" xfId="2" applyFill="1" applyBorder="1" applyAlignment="1">
      <alignment horizontal="center"/>
    </xf>
    <xf numFmtId="0" fontId="9" fillId="0" borderId="8" xfId="2" applyBorder="1" applyAlignment="1">
      <alignment horizontal="center"/>
    </xf>
    <xf numFmtId="0" fontId="5" fillId="0" borderId="1" xfId="2" applyFont="1" applyFill="1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center"/>
    </xf>
    <xf numFmtId="0" fontId="14" fillId="0" borderId="0" xfId="3" applyFont="1"/>
    <xf numFmtId="0" fontId="15" fillId="0" borderId="0" xfId="3" applyFont="1"/>
    <xf numFmtId="0" fontId="4" fillId="0" borderId="0" xfId="3" applyFont="1" applyAlignment="1">
      <alignment horizontal="left"/>
    </xf>
    <xf numFmtId="0" fontId="14" fillId="0" borderId="2" xfId="3" applyFont="1" applyBorder="1"/>
    <xf numFmtId="0" fontId="14" fillId="0" borderId="3" xfId="3" applyFont="1" applyBorder="1"/>
    <xf numFmtId="0" fontId="14" fillId="0" borderId="4" xfId="3" applyFont="1" applyBorder="1"/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4" xfId="3" applyFont="1" applyBorder="1" applyAlignment="1">
      <alignment horizontal="left"/>
    </xf>
    <xf numFmtId="0" fontId="3" fillId="0" borderId="2" xfId="3" applyFont="1" applyBorder="1" applyAlignment="1">
      <alignment horizontal="left"/>
    </xf>
    <xf numFmtId="0" fontId="15" fillId="0" borderId="8" xfId="3" applyFont="1" applyBorder="1" applyAlignment="1">
      <alignment vertical="top"/>
    </xf>
    <xf numFmtId="0" fontId="5" fillId="0" borderId="9" xfId="3" applyFont="1" applyBorder="1" applyAlignment="1">
      <alignment horizontal="center" vertical="top" wrapText="1"/>
    </xf>
    <xf numFmtId="0" fontId="5" fillId="0" borderId="10" xfId="3" applyFont="1" applyBorder="1" applyAlignment="1">
      <alignment horizontal="center" vertical="top" wrapText="1"/>
    </xf>
    <xf numFmtId="49" fontId="5" fillId="0" borderId="10" xfId="3" applyNumberFormat="1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 wrapText="1"/>
    </xf>
    <xf numFmtId="0" fontId="6" fillId="3" borderId="8" xfId="3" applyFont="1" applyFill="1" applyBorder="1" applyAlignment="1">
      <alignment horizontal="center" vertical="top" wrapText="1"/>
    </xf>
    <xf numFmtId="0" fontId="14" fillId="0" borderId="8" xfId="3" applyFont="1" applyBorder="1"/>
    <xf numFmtId="0" fontId="14" fillId="0" borderId="1" xfId="3" applyFont="1" applyBorder="1"/>
    <xf numFmtId="14" fontId="16" fillId="0" borderId="1" xfId="4" applyNumberFormat="1" applyBorder="1"/>
    <xf numFmtId="0" fontId="17" fillId="0" borderId="8" xfId="3" applyFont="1" applyBorder="1"/>
    <xf numFmtId="0" fontId="3" fillId="3" borderId="1" xfId="3" applyFont="1" applyFill="1" applyBorder="1" applyAlignment="1">
      <alignment horizontal="center"/>
    </xf>
    <xf numFmtId="0" fontId="15" fillId="0" borderId="8" xfId="3" applyFont="1" applyBorder="1" applyAlignment="1">
      <alignment horizontal="center"/>
    </xf>
    <xf numFmtId="49" fontId="3" fillId="0" borderId="8" xfId="3" applyNumberFormat="1" applyFont="1" applyBorder="1" applyAlignment="1">
      <alignment horizontal="left"/>
    </xf>
    <xf numFmtId="0" fontId="3" fillId="0" borderId="8" xfId="3" applyFont="1" applyBorder="1" applyAlignment="1">
      <alignment horizontal="left"/>
    </xf>
    <xf numFmtId="0" fontId="17" fillId="0" borderId="1" xfId="3" applyFont="1" applyBorder="1"/>
    <xf numFmtId="49" fontId="3" fillId="0" borderId="1" xfId="3" applyNumberFormat="1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14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left" vertical="center"/>
    </xf>
    <xf numFmtId="164" fontId="3" fillId="3" borderId="1" xfId="3" applyNumberFormat="1" applyFont="1" applyFill="1" applyBorder="1" applyAlignment="1">
      <alignment horizontal="center"/>
    </xf>
    <xf numFmtId="1" fontId="3" fillId="3" borderId="1" xfId="3" applyNumberFormat="1" applyFont="1" applyFill="1" applyBorder="1" applyAlignment="1">
      <alignment horizontal="center"/>
    </xf>
    <xf numFmtId="0" fontId="18" fillId="0" borderId="0" xfId="3" applyFont="1"/>
    <xf numFmtId="0" fontId="8" fillId="0" borderId="0" xfId="3" applyFont="1"/>
    <xf numFmtId="0" fontId="7" fillId="0" borderId="0" xfId="3" applyFont="1" applyAlignment="1">
      <alignment vertical="center"/>
    </xf>
    <xf numFmtId="0" fontId="14" fillId="0" borderId="0" xfId="3" applyFont="1" applyFill="1"/>
    <xf numFmtId="0" fontId="3" fillId="0" borderId="0" xfId="3" applyFont="1" applyFill="1"/>
    <xf numFmtId="0" fontId="2" fillId="0" borderId="0" xfId="3" applyFont="1" applyFill="1" applyAlignment="1">
      <alignment horizontal="left"/>
    </xf>
    <xf numFmtId="0" fontId="15" fillId="0" borderId="0" xfId="3" applyFont="1" applyFill="1"/>
    <xf numFmtId="14" fontId="2" fillId="0" borderId="0" xfId="3" applyNumberFormat="1" applyFont="1" applyFill="1" applyAlignment="1">
      <alignment horizontal="center"/>
    </xf>
    <xf numFmtId="14" fontId="14" fillId="0" borderId="0" xfId="3" applyNumberFormat="1" applyFont="1" applyFill="1"/>
    <xf numFmtId="0" fontId="2" fillId="0" borderId="0" xfId="2" applyFont="1" applyFill="1" applyBorder="1" applyAlignment="1">
      <alignment horizontal="left"/>
    </xf>
    <xf numFmtId="14" fontId="2" fillId="0" borderId="0" xfId="2" applyNumberFormat="1" applyFont="1" applyFill="1" applyBorder="1" applyAlignment="1">
      <alignment horizontal="center"/>
    </xf>
    <xf numFmtId="14" fontId="9" fillId="0" borderId="0" xfId="2" applyNumberFormat="1" applyFill="1" applyAlignment="1">
      <alignment horizontal="left"/>
    </xf>
    <xf numFmtId="14" fontId="9" fillId="0" borderId="0" xfId="2" applyNumberFormat="1" applyFill="1"/>
    <xf numFmtId="0" fontId="9" fillId="0" borderId="0" xfId="2" applyFill="1" applyAlignment="1">
      <alignment horizontal="left"/>
    </xf>
    <xf numFmtId="0" fontId="5" fillId="0" borderId="1" xfId="3" applyFont="1" applyBorder="1" applyAlignment="1">
      <alignment horizontal="center" vertical="top" wrapText="1"/>
    </xf>
    <xf numFmtId="0" fontId="19" fillId="0" borderId="0" xfId="3" applyFont="1"/>
    <xf numFmtId="14" fontId="20" fillId="0" borderId="1" xfId="4" applyNumberFormat="1" applyFont="1" applyBorder="1"/>
    <xf numFmtId="0" fontId="15" fillId="0" borderId="0" xfId="3" applyFont="1" applyAlignment="1">
      <alignment horizontal="center"/>
    </xf>
    <xf numFmtId="0" fontId="2" fillId="0" borderId="0" xfId="3" applyFont="1" applyFill="1" applyAlignment="1">
      <alignment horizontal="center" wrapText="1"/>
    </xf>
    <xf numFmtId="14" fontId="14" fillId="0" borderId="0" xfId="3" applyNumberFormat="1" applyFont="1" applyFill="1" applyAlignment="1">
      <alignment horizontal="left"/>
    </xf>
    <xf numFmtId="0" fontId="3" fillId="0" borderId="0" xfId="3" applyFont="1" applyFill="1" applyAlignment="1">
      <alignment horizontal="left"/>
    </xf>
    <xf numFmtId="0" fontId="15" fillId="0" borderId="1" xfId="3" applyFont="1" applyBorder="1" applyAlignment="1">
      <alignment horizontal="center"/>
    </xf>
    <xf numFmtId="0" fontId="10" fillId="0" borderId="0" xfId="2" applyFont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14" fontId="9" fillId="0" borderId="0" xfId="2" applyNumberForma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A13" zoomScale="70" zoomScaleNormal="70" workbookViewId="0">
      <selection activeCell="AB19" sqref="AB19"/>
    </sheetView>
  </sheetViews>
  <sheetFormatPr defaultColWidth="9" defaultRowHeight="13.2" x14ac:dyDescent="0.25"/>
  <cols>
    <col min="1" max="1" width="3.09765625" style="63" customWidth="1"/>
    <col min="2" max="2" width="5.69921875" style="63" customWidth="1"/>
    <col min="3" max="3" width="8.69921875" style="63" customWidth="1"/>
    <col min="4" max="4" width="13.796875" style="63" bestFit="1" customWidth="1"/>
    <col min="5" max="5" width="9.8984375" style="63" customWidth="1"/>
    <col min="6" max="6" width="13.69921875" style="63" bestFit="1" customWidth="1"/>
    <col min="7" max="7" width="12.8984375" style="63" customWidth="1"/>
    <col min="8" max="8" width="12" style="63" customWidth="1"/>
    <col min="9" max="9" width="23.09765625" style="63" bestFit="1" customWidth="1"/>
    <col min="10" max="10" width="10.3984375" style="63" customWidth="1"/>
    <col min="11" max="11" width="3.59765625" style="63" customWidth="1"/>
    <col min="12" max="13" width="3.69921875" style="63" customWidth="1"/>
    <col min="14" max="14" width="3.5" style="63" customWidth="1"/>
    <col min="15" max="19" width="4.59765625" style="63" customWidth="1"/>
    <col min="20" max="20" width="3.59765625" style="63" customWidth="1"/>
    <col min="21" max="21" width="9.5" style="63" customWidth="1"/>
    <col min="22" max="22" width="7.3984375" style="63" customWidth="1"/>
    <col min="23" max="23" width="11.59765625" style="63" customWidth="1"/>
    <col min="24" max="25" width="9" style="63"/>
    <col min="26" max="26" width="9.5" style="63" bestFit="1" customWidth="1"/>
    <col min="27" max="16384" width="9" style="63"/>
  </cols>
  <sheetData>
    <row r="1" spans="1:26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6" s="99" customFormat="1" ht="16.5" customHeight="1" x14ac:dyDescent="0.25">
      <c r="A2" s="114" t="s">
        <v>278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6" s="99" customFormat="1" ht="17.25" customHeight="1" x14ac:dyDescent="0.25">
      <c r="A3" s="100"/>
      <c r="B3" s="101" t="s">
        <v>1</v>
      </c>
      <c r="C3" s="102"/>
      <c r="D3" s="102"/>
      <c r="E3" s="103"/>
      <c r="F3" s="104">
        <v>45567</v>
      </c>
      <c r="G3" s="10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6" s="99" customFormat="1" ht="17.25" customHeight="1" x14ac:dyDescent="0.25">
      <c r="A4" s="100"/>
      <c r="B4" s="102" t="s">
        <v>2</v>
      </c>
      <c r="C4" s="102"/>
      <c r="D4" s="102"/>
      <c r="E4" s="102"/>
      <c r="F4" s="99">
        <v>100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1:26" ht="12.75" customHeight="1" x14ac:dyDescent="0.25">
      <c r="A5" s="65"/>
      <c r="B5" s="66"/>
      <c r="C5" s="67"/>
      <c r="D5" s="68"/>
      <c r="E5" s="68"/>
      <c r="F5" s="68"/>
      <c r="G5" s="68"/>
      <c r="H5" s="68"/>
      <c r="I5" s="68"/>
      <c r="J5" s="66"/>
      <c r="K5" s="69"/>
      <c r="L5" s="70"/>
      <c r="M5" s="70"/>
      <c r="N5" s="70"/>
      <c r="O5" s="70"/>
      <c r="P5" s="70"/>
      <c r="Q5" s="70"/>
      <c r="R5" s="70"/>
      <c r="S5" s="70"/>
      <c r="T5" s="71"/>
      <c r="U5" s="72"/>
      <c r="V5" s="73"/>
      <c r="W5" s="74"/>
      <c r="X5" s="117" t="s">
        <v>17</v>
      </c>
      <c r="Y5" s="117"/>
      <c r="Z5" s="117"/>
    </row>
    <row r="6" spans="1:26" ht="24" x14ac:dyDescent="0.25">
      <c r="A6" s="65"/>
      <c r="B6" s="75" t="s">
        <v>3</v>
      </c>
      <c r="C6" s="76" t="s">
        <v>4</v>
      </c>
      <c r="D6" s="77" t="s">
        <v>5</v>
      </c>
      <c r="E6" s="77" t="s">
        <v>6</v>
      </c>
      <c r="F6" s="77" t="s">
        <v>7</v>
      </c>
      <c r="G6" s="78" t="s">
        <v>16</v>
      </c>
      <c r="H6" s="77" t="s">
        <v>8</v>
      </c>
      <c r="I6" s="79" t="s">
        <v>9</v>
      </c>
      <c r="J6" s="79" t="s">
        <v>10</v>
      </c>
      <c r="K6" s="80">
        <v>1</v>
      </c>
      <c r="L6" s="80">
        <v>2</v>
      </c>
      <c r="M6" s="80">
        <v>3</v>
      </c>
      <c r="N6" s="80">
        <v>4</v>
      </c>
      <c r="O6" s="80">
        <v>5</v>
      </c>
      <c r="P6" s="80">
        <v>6</v>
      </c>
      <c r="Q6" s="80">
        <v>7</v>
      </c>
      <c r="R6" s="80">
        <v>8</v>
      </c>
      <c r="S6" s="80">
        <v>9</v>
      </c>
      <c r="T6" s="80">
        <v>10</v>
      </c>
      <c r="U6" s="77" t="s">
        <v>11</v>
      </c>
      <c r="V6" s="77" t="s">
        <v>12</v>
      </c>
      <c r="W6" s="79" t="s">
        <v>13</v>
      </c>
      <c r="X6" s="110" t="s">
        <v>5</v>
      </c>
      <c r="Y6" s="110" t="s">
        <v>6</v>
      </c>
      <c r="Z6" s="110" t="s">
        <v>7</v>
      </c>
    </row>
    <row r="7" spans="1:26" ht="13.8" x14ac:dyDescent="0.25">
      <c r="A7" s="65"/>
      <c r="B7" s="81">
        <v>1</v>
      </c>
      <c r="C7" s="81" t="s">
        <v>168</v>
      </c>
      <c r="D7" s="82" t="s">
        <v>169</v>
      </c>
      <c r="E7" s="82" t="s">
        <v>112</v>
      </c>
      <c r="F7" s="82" t="s">
        <v>35</v>
      </c>
      <c r="G7" s="83">
        <v>41400</v>
      </c>
      <c r="H7" s="82" t="s">
        <v>21</v>
      </c>
      <c r="I7" s="81" t="s">
        <v>170</v>
      </c>
      <c r="J7" s="84" t="s">
        <v>171</v>
      </c>
      <c r="K7" s="85">
        <v>8</v>
      </c>
      <c r="L7" s="85">
        <v>9</v>
      </c>
      <c r="M7" s="85">
        <v>6</v>
      </c>
      <c r="N7" s="85">
        <v>8</v>
      </c>
      <c r="O7" s="85">
        <v>8</v>
      </c>
      <c r="P7" s="85">
        <v>7</v>
      </c>
      <c r="Q7" s="85">
        <v>4</v>
      </c>
      <c r="R7" s="85">
        <v>0</v>
      </c>
      <c r="S7" s="85">
        <v>12</v>
      </c>
      <c r="T7" s="85">
        <v>8</v>
      </c>
      <c r="U7" s="86">
        <f t="shared" ref="U7:U37" si="0">SUM(K7:T7)</f>
        <v>70</v>
      </c>
      <c r="V7" s="87" t="s">
        <v>172</v>
      </c>
      <c r="W7" s="88" t="s">
        <v>74</v>
      </c>
      <c r="X7" s="82" t="s">
        <v>173</v>
      </c>
      <c r="Y7" s="82" t="s">
        <v>174</v>
      </c>
      <c r="Z7" s="82" t="s">
        <v>166</v>
      </c>
    </row>
    <row r="8" spans="1:26" ht="13.8" x14ac:dyDescent="0.25">
      <c r="A8" s="65"/>
      <c r="B8" s="82">
        <v>2</v>
      </c>
      <c r="C8" s="82" t="s">
        <v>175</v>
      </c>
      <c r="D8" s="82" t="s">
        <v>176</v>
      </c>
      <c r="E8" s="82" t="s">
        <v>96</v>
      </c>
      <c r="F8" s="82" t="s">
        <v>177</v>
      </c>
      <c r="G8" s="83">
        <v>41577</v>
      </c>
      <c r="H8" s="82" t="s">
        <v>21</v>
      </c>
      <c r="I8" s="81" t="s">
        <v>170</v>
      </c>
      <c r="J8" s="89" t="s">
        <v>171</v>
      </c>
      <c r="K8" s="85">
        <v>8</v>
      </c>
      <c r="L8" s="85">
        <v>12</v>
      </c>
      <c r="M8" s="85">
        <v>5</v>
      </c>
      <c r="N8" s="85">
        <v>8</v>
      </c>
      <c r="O8" s="85">
        <v>8</v>
      </c>
      <c r="P8" s="85">
        <v>5</v>
      </c>
      <c r="Q8" s="85">
        <v>1</v>
      </c>
      <c r="R8" s="85">
        <v>1</v>
      </c>
      <c r="S8" s="85">
        <v>8</v>
      </c>
      <c r="T8" s="85">
        <v>6</v>
      </c>
      <c r="U8" s="86">
        <f t="shared" si="0"/>
        <v>62</v>
      </c>
      <c r="V8" s="90" t="s">
        <v>178</v>
      </c>
      <c r="W8" s="91" t="s">
        <v>75</v>
      </c>
      <c r="X8" s="82" t="s">
        <v>173</v>
      </c>
      <c r="Y8" s="82" t="s">
        <v>174</v>
      </c>
      <c r="Z8" s="82" t="s">
        <v>166</v>
      </c>
    </row>
    <row r="9" spans="1:26" ht="13.8" x14ac:dyDescent="0.25">
      <c r="A9" s="65"/>
      <c r="B9" s="82">
        <v>3</v>
      </c>
      <c r="C9" s="82" t="s">
        <v>179</v>
      </c>
      <c r="D9" s="92" t="s">
        <v>180</v>
      </c>
      <c r="E9" s="82" t="s">
        <v>181</v>
      </c>
      <c r="F9" s="82" t="s">
        <v>182</v>
      </c>
      <c r="G9" s="83">
        <v>41364</v>
      </c>
      <c r="H9" s="82" t="s">
        <v>21</v>
      </c>
      <c r="I9" s="81" t="s">
        <v>170</v>
      </c>
      <c r="J9" s="84" t="s">
        <v>183</v>
      </c>
      <c r="K9" s="85">
        <v>4</v>
      </c>
      <c r="L9" s="85">
        <v>6</v>
      </c>
      <c r="M9" s="85">
        <v>6</v>
      </c>
      <c r="N9" s="85">
        <v>8</v>
      </c>
      <c r="O9" s="85">
        <v>8</v>
      </c>
      <c r="P9" s="85">
        <v>8</v>
      </c>
      <c r="Q9" s="85">
        <v>2</v>
      </c>
      <c r="R9" s="85">
        <v>1</v>
      </c>
      <c r="S9" s="85">
        <v>8</v>
      </c>
      <c r="T9" s="85">
        <v>7</v>
      </c>
      <c r="U9" s="86">
        <f t="shared" si="0"/>
        <v>58</v>
      </c>
      <c r="V9" s="90" t="s">
        <v>184</v>
      </c>
      <c r="W9" s="91" t="s">
        <v>75</v>
      </c>
      <c r="X9" s="82" t="s">
        <v>173</v>
      </c>
      <c r="Y9" s="82" t="s">
        <v>174</v>
      </c>
      <c r="Z9" s="82" t="s">
        <v>166</v>
      </c>
    </row>
    <row r="10" spans="1:26" ht="13.8" x14ac:dyDescent="0.25">
      <c r="A10" s="65"/>
      <c r="B10" s="81">
        <v>4</v>
      </c>
      <c r="C10" s="82" t="s">
        <v>188</v>
      </c>
      <c r="D10" s="82" t="s">
        <v>189</v>
      </c>
      <c r="E10" s="82" t="s">
        <v>190</v>
      </c>
      <c r="F10" s="82" t="s">
        <v>191</v>
      </c>
      <c r="G10" s="83">
        <v>41533</v>
      </c>
      <c r="H10" s="82" t="s">
        <v>21</v>
      </c>
      <c r="I10" s="81" t="s">
        <v>170</v>
      </c>
      <c r="J10" s="89" t="s">
        <v>192</v>
      </c>
      <c r="K10" s="85">
        <v>2</v>
      </c>
      <c r="L10" s="85">
        <v>9</v>
      </c>
      <c r="M10" s="85">
        <v>6</v>
      </c>
      <c r="N10" s="85">
        <v>4</v>
      </c>
      <c r="O10" s="85">
        <v>8</v>
      </c>
      <c r="P10" s="85">
        <v>7</v>
      </c>
      <c r="Q10" s="85">
        <v>2</v>
      </c>
      <c r="R10" s="85">
        <v>0</v>
      </c>
      <c r="S10" s="85">
        <v>12</v>
      </c>
      <c r="T10" s="85">
        <v>3</v>
      </c>
      <c r="U10" s="86">
        <f t="shared" si="0"/>
        <v>53</v>
      </c>
      <c r="V10" s="87" t="s">
        <v>187</v>
      </c>
      <c r="W10" s="91" t="s">
        <v>75</v>
      </c>
      <c r="X10" s="82" t="s">
        <v>173</v>
      </c>
      <c r="Y10" s="82" t="s">
        <v>174</v>
      </c>
      <c r="Z10" s="82" t="s">
        <v>166</v>
      </c>
    </row>
    <row r="11" spans="1:26" ht="13.8" x14ac:dyDescent="0.25">
      <c r="A11" s="65"/>
      <c r="B11" s="82">
        <v>5</v>
      </c>
      <c r="C11" s="82" t="s">
        <v>185</v>
      </c>
      <c r="D11" s="82" t="s">
        <v>186</v>
      </c>
      <c r="E11" s="82" t="s">
        <v>19</v>
      </c>
      <c r="F11" s="82" t="s">
        <v>20</v>
      </c>
      <c r="G11" s="83">
        <v>41526</v>
      </c>
      <c r="H11" s="82" t="s">
        <v>21</v>
      </c>
      <c r="I11" s="81" t="s">
        <v>170</v>
      </c>
      <c r="J11" s="84" t="s">
        <v>171</v>
      </c>
      <c r="K11" s="85">
        <v>0</v>
      </c>
      <c r="L11" s="85">
        <v>15</v>
      </c>
      <c r="M11" s="85">
        <v>6</v>
      </c>
      <c r="N11" s="85">
        <v>8</v>
      </c>
      <c r="O11" s="85">
        <v>8</v>
      </c>
      <c r="P11" s="85">
        <v>7</v>
      </c>
      <c r="Q11" s="85">
        <v>1</v>
      </c>
      <c r="R11" s="85">
        <v>0</v>
      </c>
      <c r="S11" s="85">
        <v>4</v>
      </c>
      <c r="T11" s="85">
        <v>4</v>
      </c>
      <c r="U11" s="86">
        <f t="shared" si="0"/>
        <v>53</v>
      </c>
      <c r="V11" s="90" t="s">
        <v>187</v>
      </c>
      <c r="W11" s="91" t="s">
        <v>75</v>
      </c>
      <c r="X11" s="82" t="s">
        <v>173</v>
      </c>
      <c r="Y11" s="82" t="s">
        <v>174</v>
      </c>
      <c r="Z11" s="82" t="s">
        <v>166</v>
      </c>
    </row>
    <row r="12" spans="1:26" ht="13.8" x14ac:dyDescent="0.25">
      <c r="A12" s="65"/>
      <c r="B12" s="82">
        <v>6</v>
      </c>
      <c r="C12" s="82" t="s">
        <v>193</v>
      </c>
      <c r="D12" s="93" t="s">
        <v>194</v>
      </c>
      <c r="E12" s="82" t="s">
        <v>92</v>
      </c>
      <c r="F12" s="82" t="s">
        <v>20</v>
      </c>
      <c r="G12" s="83">
        <v>41417</v>
      </c>
      <c r="H12" s="82" t="s">
        <v>21</v>
      </c>
      <c r="I12" s="81" t="s">
        <v>170</v>
      </c>
      <c r="J12" s="89" t="s">
        <v>183</v>
      </c>
      <c r="K12" s="85">
        <v>8</v>
      </c>
      <c r="L12" s="85">
        <v>9</v>
      </c>
      <c r="M12" s="85">
        <v>2</v>
      </c>
      <c r="N12" s="85">
        <v>8</v>
      </c>
      <c r="O12" s="85">
        <v>8</v>
      </c>
      <c r="P12" s="85">
        <v>7</v>
      </c>
      <c r="Q12" s="85">
        <v>1</v>
      </c>
      <c r="R12" s="85">
        <v>1</v>
      </c>
      <c r="S12" s="85">
        <v>4</v>
      </c>
      <c r="T12" s="85">
        <v>2</v>
      </c>
      <c r="U12" s="86">
        <f t="shared" si="0"/>
        <v>50</v>
      </c>
      <c r="V12" s="90" t="s">
        <v>195</v>
      </c>
      <c r="W12" s="91" t="s">
        <v>75</v>
      </c>
      <c r="X12" s="82" t="s">
        <v>173</v>
      </c>
      <c r="Y12" s="82" t="s">
        <v>174</v>
      </c>
      <c r="Z12" s="82" t="s">
        <v>166</v>
      </c>
    </row>
    <row r="13" spans="1:26" ht="13.8" x14ac:dyDescent="0.25">
      <c r="A13" s="65"/>
      <c r="B13" s="81">
        <v>7</v>
      </c>
      <c r="C13" s="82" t="s">
        <v>199</v>
      </c>
      <c r="D13" s="82" t="s">
        <v>200</v>
      </c>
      <c r="E13" s="82" t="s">
        <v>201</v>
      </c>
      <c r="F13" s="82" t="s">
        <v>202</v>
      </c>
      <c r="G13" s="83">
        <v>41297</v>
      </c>
      <c r="H13" s="82" t="s">
        <v>21</v>
      </c>
      <c r="I13" s="81" t="s">
        <v>170</v>
      </c>
      <c r="J13" s="84" t="s">
        <v>171</v>
      </c>
      <c r="K13" s="85">
        <v>2</v>
      </c>
      <c r="L13" s="85">
        <v>9</v>
      </c>
      <c r="M13" s="94">
        <v>4</v>
      </c>
      <c r="N13" s="85">
        <v>8</v>
      </c>
      <c r="O13" s="85">
        <v>8</v>
      </c>
      <c r="P13" s="85">
        <v>5</v>
      </c>
      <c r="Q13" s="85">
        <v>0</v>
      </c>
      <c r="R13" s="85">
        <v>1</v>
      </c>
      <c r="S13" s="85">
        <v>4</v>
      </c>
      <c r="T13" s="85">
        <v>8</v>
      </c>
      <c r="U13" s="86">
        <f t="shared" si="0"/>
        <v>49</v>
      </c>
      <c r="V13" s="87" t="s">
        <v>198</v>
      </c>
      <c r="W13" s="91" t="s">
        <v>75</v>
      </c>
      <c r="X13" s="82" t="s">
        <v>173</v>
      </c>
      <c r="Y13" s="82" t="s">
        <v>174</v>
      </c>
      <c r="Z13" s="82" t="s">
        <v>166</v>
      </c>
    </row>
    <row r="14" spans="1:26" ht="13.8" x14ac:dyDescent="0.25">
      <c r="A14" s="65"/>
      <c r="B14" s="82">
        <v>8</v>
      </c>
      <c r="C14" s="82" t="s">
        <v>196</v>
      </c>
      <c r="D14" s="93" t="s">
        <v>197</v>
      </c>
      <c r="E14" s="82" t="s">
        <v>34</v>
      </c>
      <c r="F14" s="82" t="s">
        <v>20</v>
      </c>
      <c r="G14" s="83">
        <v>41557</v>
      </c>
      <c r="H14" s="82" t="s">
        <v>21</v>
      </c>
      <c r="I14" s="81" t="s">
        <v>170</v>
      </c>
      <c r="J14" s="89" t="s">
        <v>171</v>
      </c>
      <c r="K14" s="85">
        <v>2</v>
      </c>
      <c r="L14" s="85">
        <v>6</v>
      </c>
      <c r="M14" s="85">
        <v>6</v>
      </c>
      <c r="N14" s="85">
        <v>8</v>
      </c>
      <c r="O14" s="85">
        <v>6</v>
      </c>
      <c r="P14" s="85">
        <v>7</v>
      </c>
      <c r="Q14" s="85">
        <v>4</v>
      </c>
      <c r="R14" s="85">
        <v>0</v>
      </c>
      <c r="S14" s="85">
        <v>4</v>
      </c>
      <c r="T14" s="85">
        <v>6</v>
      </c>
      <c r="U14" s="86">
        <f t="shared" si="0"/>
        <v>49</v>
      </c>
      <c r="V14" s="90" t="s">
        <v>198</v>
      </c>
      <c r="W14" s="91" t="s">
        <v>75</v>
      </c>
      <c r="X14" s="82" t="s">
        <v>173</v>
      </c>
      <c r="Y14" s="82" t="s">
        <v>174</v>
      </c>
      <c r="Z14" s="82" t="s">
        <v>166</v>
      </c>
    </row>
    <row r="15" spans="1:26" ht="12" customHeight="1" x14ac:dyDescent="0.25">
      <c r="A15" s="65"/>
      <c r="B15" s="82">
        <v>9</v>
      </c>
      <c r="C15" s="82" t="s">
        <v>203</v>
      </c>
      <c r="D15" s="82" t="s">
        <v>204</v>
      </c>
      <c r="E15" s="82" t="s">
        <v>64</v>
      </c>
      <c r="F15" s="82" t="s">
        <v>205</v>
      </c>
      <c r="G15" s="83">
        <v>41430</v>
      </c>
      <c r="H15" s="82" t="s">
        <v>21</v>
      </c>
      <c r="I15" s="81" t="s">
        <v>170</v>
      </c>
      <c r="J15" s="84" t="s">
        <v>183</v>
      </c>
      <c r="K15" s="85">
        <v>8</v>
      </c>
      <c r="L15" s="85">
        <v>6</v>
      </c>
      <c r="M15" s="85">
        <v>2</v>
      </c>
      <c r="N15" s="85">
        <v>8</v>
      </c>
      <c r="O15" s="85">
        <v>8</v>
      </c>
      <c r="P15" s="85">
        <v>7</v>
      </c>
      <c r="Q15" s="85">
        <v>1</v>
      </c>
      <c r="R15" s="85">
        <v>1</v>
      </c>
      <c r="S15" s="85">
        <v>4</v>
      </c>
      <c r="T15" s="85">
        <v>2</v>
      </c>
      <c r="U15" s="86">
        <f t="shared" si="0"/>
        <v>47</v>
      </c>
      <c r="V15" s="90" t="s">
        <v>206</v>
      </c>
      <c r="W15" s="91" t="s">
        <v>75</v>
      </c>
      <c r="X15" s="82" t="s">
        <v>173</v>
      </c>
      <c r="Y15" s="82" t="s">
        <v>174</v>
      </c>
      <c r="Z15" s="82" t="s">
        <v>166</v>
      </c>
    </row>
    <row r="16" spans="1:26" ht="13.5" customHeight="1" x14ac:dyDescent="0.25">
      <c r="A16" s="65"/>
      <c r="B16" s="81">
        <v>10</v>
      </c>
      <c r="C16" s="82" t="s">
        <v>207</v>
      </c>
      <c r="D16" s="92" t="s">
        <v>208</v>
      </c>
      <c r="E16" s="82" t="s">
        <v>92</v>
      </c>
      <c r="F16" s="82" t="s">
        <v>209</v>
      </c>
      <c r="G16" s="83">
        <v>41283</v>
      </c>
      <c r="H16" s="82" t="s">
        <v>21</v>
      </c>
      <c r="I16" s="81" t="s">
        <v>170</v>
      </c>
      <c r="J16" s="89" t="s">
        <v>183</v>
      </c>
      <c r="K16" s="85">
        <v>8</v>
      </c>
      <c r="L16" s="85">
        <v>6</v>
      </c>
      <c r="M16" s="85">
        <v>4</v>
      </c>
      <c r="N16" s="85">
        <v>8</v>
      </c>
      <c r="O16" s="85">
        <v>6</v>
      </c>
      <c r="P16" s="85">
        <v>7</v>
      </c>
      <c r="Q16" s="85">
        <v>1</v>
      </c>
      <c r="R16" s="85">
        <v>0</v>
      </c>
      <c r="S16" s="85">
        <v>4</v>
      </c>
      <c r="T16" s="85">
        <v>2</v>
      </c>
      <c r="U16" s="86">
        <f t="shared" si="0"/>
        <v>46</v>
      </c>
      <c r="V16" s="91">
        <v>8</v>
      </c>
      <c r="W16" s="91" t="s">
        <v>75</v>
      </c>
      <c r="X16" s="82" t="s">
        <v>173</v>
      </c>
      <c r="Y16" s="82" t="s">
        <v>174</v>
      </c>
      <c r="Z16" s="82" t="s">
        <v>166</v>
      </c>
    </row>
    <row r="17" spans="1:26" ht="13.8" x14ac:dyDescent="0.25">
      <c r="A17" s="65"/>
      <c r="B17" s="82">
        <v>11</v>
      </c>
      <c r="C17" s="82" t="s">
        <v>210</v>
      </c>
      <c r="D17" s="82" t="s">
        <v>211</v>
      </c>
      <c r="E17" s="82" t="s">
        <v>212</v>
      </c>
      <c r="F17" s="82" t="s">
        <v>51</v>
      </c>
      <c r="G17" s="83">
        <v>41392</v>
      </c>
      <c r="H17" s="82" t="s">
        <v>21</v>
      </c>
      <c r="I17" s="81" t="s">
        <v>170</v>
      </c>
      <c r="J17" s="84" t="s">
        <v>171</v>
      </c>
      <c r="K17" s="85">
        <v>2</v>
      </c>
      <c r="L17" s="85">
        <v>6</v>
      </c>
      <c r="M17" s="85">
        <v>5</v>
      </c>
      <c r="N17" s="85">
        <v>8</v>
      </c>
      <c r="O17" s="85">
        <v>7</v>
      </c>
      <c r="P17" s="85">
        <v>7</v>
      </c>
      <c r="Q17" s="85">
        <v>0</v>
      </c>
      <c r="R17" s="85">
        <v>0</v>
      </c>
      <c r="S17" s="85">
        <v>8</v>
      </c>
      <c r="T17" s="85">
        <v>3</v>
      </c>
      <c r="U17" s="86">
        <f t="shared" si="0"/>
        <v>46</v>
      </c>
      <c r="V17" s="90" t="s">
        <v>213</v>
      </c>
      <c r="W17" s="91" t="s">
        <v>75</v>
      </c>
      <c r="X17" s="82" t="s">
        <v>173</v>
      </c>
      <c r="Y17" s="82" t="s">
        <v>174</v>
      </c>
      <c r="Z17" s="82" t="s">
        <v>166</v>
      </c>
    </row>
    <row r="18" spans="1:26" ht="13.8" x14ac:dyDescent="0.25">
      <c r="A18" s="65"/>
      <c r="B18" s="82">
        <v>12</v>
      </c>
      <c r="C18" s="82" t="s">
        <v>214</v>
      </c>
      <c r="D18" s="82" t="s">
        <v>215</v>
      </c>
      <c r="E18" s="82" t="s">
        <v>216</v>
      </c>
      <c r="F18" s="82" t="s">
        <v>47</v>
      </c>
      <c r="G18" s="83">
        <v>41578</v>
      </c>
      <c r="H18" s="82" t="s">
        <v>21</v>
      </c>
      <c r="I18" s="81" t="s">
        <v>170</v>
      </c>
      <c r="J18" s="89" t="s">
        <v>192</v>
      </c>
      <c r="K18" s="85">
        <v>4</v>
      </c>
      <c r="L18" s="85">
        <v>6</v>
      </c>
      <c r="M18" s="85">
        <v>4</v>
      </c>
      <c r="N18" s="85">
        <v>8</v>
      </c>
      <c r="O18" s="85">
        <v>6</v>
      </c>
      <c r="P18" s="85">
        <v>6</v>
      </c>
      <c r="Q18" s="85">
        <v>1</v>
      </c>
      <c r="R18" s="85">
        <v>1</v>
      </c>
      <c r="S18" s="85">
        <v>4</v>
      </c>
      <c r="T18" s="85">
        <v>6</v>
      </c>
      <c r="U18" s="86">
        <f t="shared" si="0"/>
        <v>46</v>
      </c>
      <c r="V18" s="90" t="s">
        <v>213</v>
      </c>
      <c r="W18" s="91" t="s">
        <v>75</v>
      </c>
      <c r="X18" s="82" t="s">
        <v>173</v>
      </c>
      <c r="Y18" s="82" t="s">
        <v>174</v>
      </c>
      <c r="Z18" s="82" t="s">
        <v>166</v>
      </c>
    </row>
    <row r="19" spans="1:26" ht="13.8" x14ac:dyDescent="0.25">
      <c r="A19" s="65"/>
      <c r="B19" s="81">
        <v>13</v>
      </c>
      <c r="C19" s="82" t="s">
        <v>217</v>
      </c>
      <c r="D19" s="93" t="s">
        <v>218</v>
      </c>
      <c r="E19" s="82" t="s">
        <v>34</v>
      </c>
      <c r="F19" s="82" t="s">
        <v>219</v>
      </c>
      <c r="G19" s="83">
        <v>41515</v>
      </c>
      <c r="H19" s="82" t="s">
        <v>21</v>
      </c>
      <c r="I19" s="81" t="s">
        <v>170</v>
      </c>
      <c r="J19" s="84" t="s">
        <v>183</v>
      </c>
      <c r="K19" s="85">
        <v>2</v>
      </c>
      <c r="L19" s="85">
        <v>12</v>
      </c>
      <c r="M19" s="95">
        <v>6</v>
      </c>
      <c r="N19" s="85">
        <v>4</v>
      </c>
      <c r="O19" s="85">
        <v>7</v>
      </c>
      <c r="P19" s="85">
        <v>6</v>
      </c>
      <c r="Q19" s="85">
        <v>1</v>
      </c>
      <c r="R19" s="85">
        <v>0</v>
      </c>
      <c r="S19" s="85">
        <v>4</v>
      </c>
      <c r="T19" s="85">
        <v>2</v>
      </c>
      <c r="U19" s="86">
        <f t="shared" si="0"/>
        <v>44</v>
      </c>
      <c r="V19" s="90" t="s">
        <v>69</v>
      </c>
      <c r="W19" s="91" t="s">
        <v>23</v>
      </c>
      <c r="X19" s="82" t="s">
        <v>173</v>
      </c>
      <c r="Y19" s="82" t="s">
        <v>174</v>
      </c>
      <c r="Z19" s="82" t="s">
        <v>166</v>
      </c>
    </row>
    <row r="20" spans="1:26" ht="13.8" x14ac:dyDescent="0.25">
      <c r="A20" s="65"/>
      <c r="B20" s="82">
        <v>14</v>
      </c>
      <c r="C20" s="82" t="s">
        <v>220</v>
      </c>
      <c r="D20" s="82" t="s">
        <v>221</v>
      </c>
      <c r="E20" s="82" t="s">
        <v>78</v>
      </c>
      <c r="F20" s="82" t="s">
        <v>27</v>
      </c>
      <c r="G20" s="83">
        <v>41726</v>
      </c>
      <c r="H20" s="82" t="s">
        <v>21</v>
      </c>
      <c r="I20" s="81" t="s">
        <v>170</v>
      </c>
      <c r="J20" s="89" t="s">
        <v>183</v>
      </c>
      <c r="K20" s="85">
        <v>4</v>
      </c>
      <c r="L20" s="85">
        <v>0</v>
      </c>
      <c r="M20" s="85">
        <v>6</v>
      </c>
      <c r="N20" s="85">
        <v>8</v>
      </c>
      <c r="O20" s="85">
        <v>5</v>
      </c>
      <c r="P20" s="85">
        <v>3</v>
      </c>
      <c r="Q20" s="85">
        <v>3</v>
      </c>
      <c r="R20" s="85">
        <v>0</v>
      </c>
      <c r="S20" s="85">
        <v>12</v>
      </c>
      <c r="T20" s="85">
        <v>2</v>
      </c>
      <c r="U20" s="86">
        <f t="shared" si="0"/>
        <v>43</v>
      </c>
      <c r="V20" s="91">
        <v>10</v>
      </c>
      <c r="W20" s="91" t="s">
        <v>23</v>
      </c>
      <c r="X20" s="82" t="s">
        <v>173</v>
      </c>
      <c r="Y20" s="82" t="s">
        <v>174</v>
      </c>
      <c r="Z20" s="82" t="s">
        <v>166</v>
      </c>
    </row>
    <row r="21" spans="1:26" ht="13.8" x14ac:dyDescent="0.25">
      <c r="A21" s="65"/>
      <c r="B21" s="82">
        <v>15</v>
      </c>
      <c r="C21" s="82" t="s">
        <v>222</v>
      </c>
      <c r="D21" s="82" t="s">
        <v>223</v>
      </c>
      <c r="E21" s="82" t="s">
        <v>224</v>
      </c>
      <c r="F21" s="82" t="s">
        <v>166</v>
      </c>
      <c r="G21" s="83">
        <v>41409</v>
      </c>
      <c r="H21" s="82" t="s">
        <v>21</v>
      </c>
      <c r="I21" s="81" t="s">
        <v>170</v>
      </c>
      <c r="J21" s="84" t="s">
        <v>171</v>
      </c>
      <c r="K21" s="85">
        <v>2</v>
      </c>
      <c r="L21" s="85">
        <v>6</v>
      </c>
      <c r="M21" s="85">
        <v>3</v>
      </c>
      <c r="N21" s="85">
        <v>8</v>
      </c>
      <c r="O21" s="85">
        <v>8</v>
      </c>
      <c r="P21" s="85">
        <v>5</v>
      </c>
      <c r="Q21" s="85">
        <v>1</v>
      </c>
      <c r="R21" s="85">
        <v>0</v>
      </c>
      <c r="S21" s="85">
        <v>6</v>
      </c>
      <c r="T21" s="85">
        <v>4</v>
      </c>
      <c r="U21" s="86">
        <f t="shared" si="0"/>
        <v>43</v>
      </c>
      <c r="V21" s="90" t="s">
        <v>225</v>
      </c>
      <c r="W21" s="91" t="s">
        <v>23</v>
      </c>
      <c r="X21" s="82" t="s">
        <v>173</v>
      </c>
      <c r="Y21" s="82" t="s">
        <v>174</v>
      </c>
      <c r="Z21" s="82" t="s">
        <v>166</v>
      </c>
    </row>
    <row r="22" spans="1:26" ht="13.8" x14ac:dyDescent="0.25">
      <c r="A22" s="65"/>
      <c r="B22" s="81">
        <v>16</v>
      </c>
      <c r="C22" s="82" t="s">
        <v>226</v>
      </c>
      <c r="D22" s="82" t="s">
        <v>227</v>
      </c>
      <c r="E22" s="82" t="s">
        <v>228</v>
      </c>
      <c r="F22" s="82" t="s">
        <v>229</v>
      </c>
      <c r="G22" s="83">
        <v>41446</v>
      </c>
      <c r="H22" s="82" t="s">
        <v>21</v>
      </c>
      <c r="I22" s="81" t="s">
        <v>170</v>
      </c>
      <c r="J22" s="89" t="s">
        <v>230</v>
      </c>
      <c r="K22" s="85">
        <v>2</v>
      </c>
      <c r="L22" s="85">
        <v>3</v>
      </c>
      <c r="M22" s="85">
        <v>5</v>
      </c>
      <c r="N22" s="85">
        <v>8</v>
      </c>
      <c r="O22" s="85">
        <v>8</v>
      </c>
      <c r="P22" s="85">
        <v>2</v>
      </c>
      <c r="Q22" s="85">
        <v>2</v>
      </c>
      <c r="R22" s="85">
        <v>0</v>
      </c>
      <c r="S22" s="85">
        <v>8</v>
      </c>
      <c r="T22" s="85">
        <v>4</v>
      </c>
      <c r="U22" s="86">
        <f t="shared" si="0"/>
        <v>42</v>
      </c>
      <c r="V22" s="91">
        <v>11</v>
      </c>
      <c r="W22" s="91" t="s">
        <v>23</v>
      </c>
      <c r="X22" s="82" t="s">
        <v>173</v>
      </c>
      <c r="Y22" s="82" t="s">
        <v>174</v>
      </c>
      <c r="Z22" s="82" t="s">
        <v>166</v>
      </c>
    </row>
    <row r="23" spans="1:26" ht="13.8" x14ac:dyDescent="0.25">
      <c r="A23" s="65"/>
      <c r="B23" s="82">
        <v>17</v>
      </c>
      <c r="C23" s="82" t="s">
        <v>231</v>
      </c>
      <c r="D23" s="82" t="s">
        <v>232</v>
      </c>
      <c r="E23" s="82" t="s">
        <v>92</v>
      </c>
      <c r="F23" s="82" t="s">
        <v>233</v>
      </c>
      <c r="G23" s="83">
        <v>41357</v>
      </c>
      <c r="H23" s="82" t="s">
        <v>21</v>
      </c>
      <c r="I23" s="81" t="s">
        <v>170</v>
      </c>
      <c r="J23" s="84" t="s">
        <v>192</v>
      </c>
      <c r="K23" s="85">
        <v>8</v>
      </c>
      <c r="L23" s="85">
        <v>3</v>
      </c>
      <c r="M23" s="85">
        <v>4</v>
      </c>
      <c r="N23" s="85">
        <v>8</v>
      </c>
      <c r="O23" s="85">
        <v>8</v>
      </c>
      <c r="P23" s="85">
        <v>5</v>
      </c>
      <c r="Q23" s="85">
        <v>0</v>
      </c>
      <c r="R23" s="85">
        <v>0</v>
      </c>
      <c r="S23" s="85">
        <v>0</v>
      </c>
      <c r="T23" s="85">
        <v>6</v>
      </c>
      <c r="U23" s="86">
        <f t="shared" si="0"/>
        <v>42</v>
      </c>
      <c r="V23" s="90" t="s">
        <v>234</v>
      </c>
      <c r="W23" s="91" t="s">
        <v>23</v>
      </c>
      <c r="X23" s="82" t="s">
        <v>173</v>
      </c>
      <c r="Y23" s="82" t="s">
        <v>174</v>
      </c>
      <c r="Z23" s="82" t="s">
        <v>166</v>
      </c>
    </row>
    <row r="24" spans="1:26" ht="13.8" x14ac:dyDescent="0.25">
      <c r="A24" s="65"/>
      <c r="B24" s="82">
        <v>18</v>
      </c>
      <c r="C24" s="82" t="s">
        <v>235</v>
      </c>
      <c r="D24" s="82" t="s">
        <v>236</v>
      </c>
      <c r="E24" s="82" t="s">
        <v>112</v>
      </c>
      <c r="F24" s="82" t="s">
        <v>177</v>
      </c>
      <c r="G24" s="83">
        <v>41488</v>
      </c>
      <c r="H24" s="82" t="s">
        <v>21</v>
      </c>
      <c r="I24" s="81" t="s">
        <v>170</v>
      </c>
      <c r="J24" s="89" t="s">
        <v>171</v>
      </c>
      <c r="K24" s="85">
        <v>8</v>
      </c>
      <c r="L24" s="85">
        <v>3</v>
      </c>
      <c r="M24" s="85">
        <v>8</v>
      </c>
      <c r="N24" s="85">
        <v>8</v>
      </c>
      <c r="O24" s="85">
        <v>6</v>
      </c>
      <c r="P24" s="85">
        <v>0</v>
      </c>
      <c r="Q24" s="85">
        <v>0</v>
      </c>
      <c r="R24" s="85">
        <v>0</v>
      </c>
      <c r="S24" s="85">
        <v>8</v>
      </c>
      <c r="T24" s="85">
        <v>0</v>
      </c>
      <c r="U24" s="86">
        <f t="shared" si="0"/>
        <v>41</v>
      </c>
      <c r="V24" s="91">
        <v>12</v>
      </c>
      <c r="W24" s="91" t="s">
        <v>23</v>
      </c>
      <c r="X24" s="82" t="s">
        <v>173</v>
      </c>
      <c r="Y24" s="82" t="s">
        <v>174</v>
      </c>
      <c r="Z24" s="82" t="s">
        <v>166</v>
      </c>
    </row>
    <row r="25" spans="1:26" ht="13.8" x14ac:dyDescent="0.25">
      <c r="A25" s="65"/>
      <c r="B25" s="81">
        <v>19</v>
      </c>
      <c r="C25" s="82" t="s">
        <v>237</v>
      </c>
      <c r="D25" s="82" t="s">
        <v>81</v>
      </c>
      <c r="E25" s="82" t="s">
        <v>238</v>
      </c>
      <c r="F25" s="82" t="s">
        <v>83</v>
      </c>
      <c r="G25" s="83">
        <v>41422</v>
      </c>
      <c r="H25" s="82" t="s">
        <v>21</v>
      </c>
      <c r="I25" s="81" t="s">
        <v>170</v>
      </c>
      <c r="J25" s="84" t="s">
        <v>171</v>
      </c>
      <c r="K25" s="85">
        <v>4</v>
      </c>
      <c r="L25" s="85">
        <v>3</v>
      </c>
      <c r="M25" s="85">
        <v>6</v>
      </c>
      <c r="N25" s="85">
        <v>8</v>
      </c>
      <c r="O25" s="85">
        <v>8</v>
      </c>
      <c r="P25" s="85">
        <v>4</v>
      </c>
      <c r="Q25" s="85">
        <v>1</v>
      </c>
      <c r="R25" s="85">
        <v>0</v>
      </c>
      <c r="S25" s="85">
        <v>4</v>
      </c>
      <c r="T25" s="85">
        <v>0</v>
      </c>
      <c r="U25" s="86">
        <f t="shared" si="0"/>
        <v>38</v>
      </c>
      <c r="V25" s="90" t="s">
        <v>239</v>
      </c>
      <c r="W25" s="91" t="s">
        <v>23</v>
      </c>
      <c r="X25" s="82" t="s">
        <v>173</v>
      </c>
      <c r="Y25" s="82" t="s">
        <v>174</v>
      </c>
      <c r="Z25" s="82" t="s">
        <v>166</v>
      </c>
    </row>
    <row r="26" spans="1:26" ht="13.8" x14ac:dyDescent="0.25">
      <c r="A26" s="65"/>
      <c r="B26" s="82">
        <v>20</v>
      </c>
      <c r="C26" s="82" t="s">
        <v>249</v>
      </c>
      <c r="D26" s="82" t="s">
        <v>250</v>
      </c>
      <c r="E26" s="82" t="s">
        <v>181</v>
      </c>
      <c r="F26" s="82" t="s">
        <v>166</v>
      </c>
      <c r="G26" s="83">
        <v>41491</v>
      </c>
      <c r="H26" s="82" t="s">
        <v>21</v>
      </c>
      <c r="I26" s="81" t="s">
        <v>170</v>
      </c>
      <c r="J26" s="89" t="s">
        <v>171</v>
      </c>
      <c r="K26" s="85">
        <v>8</v>
      </c>
      <c r="L26" s="85">
        <v>3</v>
      </c>
      <c r="M26" s="85">
        <v>0</v>
      </c>
      <c r="N26" s="85">
        <v>8</v>
      </c>
      <c r="O26" s="85">
        <v>8</v>
      </c>
      <c r="P26" s="85">
        <v>6</v>
      </c>
      <c r="Q26" s="85">
        <v>0</v>
      </c>
      <c r="R26" s="85">
        <v>0</v>
      </c>
      <c r="S26" s="85">
        <v>4</v>
      </c>
      <c r="T26" s="85">
        <v>0</v>
      </c>
      <c r="U26" s="86">
        <f t="shared" si="0"/>
        <v>37</v>
      </c>
      <c r="V26" s="90" t="s">
        <v>245</v>
      </c>
      <c r="W26" s="91" t="s">
        <v>23</v>
      </c>
      <c r="X26" s="82" t="s">
        <v>173</v>
      </c>
      <c r="Y26" s="82" t="s">
        <v>174</v>
      </c>
      <c r="Z26" s="82" t="s">
        <v>166</v>
      </c>
    </row>
    <row r="27" spans="1:26" ht="13.8" x14ac:dyDescent="0.25">
      <c r="A27" s="65"/>
      <c r="B27" s="82">
        <v>21</v>
      </c>
      <c r="C27" s="82" t="s">
        <v>246</v>
      </c>
      <c r="D27" s="82" t="s">
        <v>247</v>
      </c>
      <c r="E27" s="82" t="s">
        <v>248</v>
      </c>
      <c r="F27" s="82" t="s">
        <v>35</v>
      </c>
      <c r="G27" s="83">
        <v>41676</v>
      </c>
      <c r="H27" s="82" t="s">
        <v>21</v>
      </c>
      <c r="I27" s="81" t="s">
        <v>170</v>
      </c>
      <c r="J27" s="84" t="s">
        <v>183</v>
      </c>
      <c r="K27" s="85">
        <v>2</v>
      </c>
      <c r="L27" s="85">
        <v>6</v>
      </c>
      <c r="M27" s="85">
        <v>4</v>
      </c>
      <c r="N27" s="85">
        <v>8</v>
      </c>
      <c r="O27" s="85">
        <v>8</v>
      </c>
      <c r="P27" s="85">
        <v>1</v>
      </c>
      <c r="Q27" s="85">
        <v>0</v>
      </c>
      <c r="R27" s="85">
        <v>0</v>
      </c>
      <c r="S27" s="85">
        <v>8</v>
      </c>
      <c r="T27" s="85">
        <v>0</v>
      </c>
      <c r="U27" s="86">
        <f t="shared" si="0"/>
        <v>37</v>
      </c>
      <c r="V27" s="90" t="s">
        <v>245</v>
      </c>
      <c r="W27" s="91" t="s">
        <v>23</v>
      </c>
      <c r="X27" s="82" t="s">
        <v>173</v>
      </c>
      <c r="Y27" s="82" t="s">
        <v>174</v>
      </c>
      <c r="Z27" s="82" t="s">
        <v>166</v>
      </c>
    </row>
    <row r="28" spans="1:26" ht="13.8" x14ac:dyDescent="0.25">
      <c r="A28" s="65"/>
      <c r="B28" s="81">
        <v>22</v>
      </c>
      <c r="C28" s="82" t="s">
        <v>242</v>
      </c>
      <c r="D28" s="82" t="s">
        <v>243</v>
      </c>
      <c r="E28" s="82" t="s">
        <v>174</v>
      </c>
      <c r="F28" s="82" t="s">
        <v>244</v>
      </c>
      <c r="G28" s="83">
        <v>41317</v>
      </c>
      <c r="H28" s="82" t="s">
        <v>21</v>
      </c>
      <c r="I28" s="81" t="s">
        <v>170</v>
      </c>
      <c r="J28" s="89" t="s">
        <v>171</v>
      </c>
      <c r="K28" s="85">
        <v>4</v>
      </c>
      <c r="L28" s="85">
        <v>12</v>
      </c>
      <c r="M28" s="85">
        <v>0</v>
      </c>
      <c r="N28" s="85">
        <v>8</v>
      </c>
      <c r="O28" s="85">
        <v>5</v>
      </c>
      <c r="P28" s="85">
        <v>0</v>
      </c>
      <c r="Q28" s="85">
        <v>2</v>
      </c>
      <c r="R28" s="85">
        <v>0</v>
      </c>
      <c r="S28" s="85">
        <v>2</v>
      </c>
      <c r="T28" s="85">
        <v>4</v>
      </c>
      <c r="U28" s="86">
        <f t="shared" si="0"/>
        <v>37</v>
      </c>
      <c r="V28" s="90" t="s">
        <v>245</v>
      </c>
      <c r="W28" s="91" t="s">
        <v>23</v>
      </c>
      <c r="X28" s="82" t="s">
        <v>173</v>
      </c>
      <c r="Y28" s="82" t="s">
        <v>174</v>
      </c>
      <c r="Z28" s="82" t="s">
        <v>166</v>
      </c>
    </row>
    <row r="29" spans="1:26" ht="13.8" x14ac:dyDescent="0.25">
      <c r="A29" s="65"/>
      <c r="B29" s="82">
        <v>23</v>
      </c>
      <c r="C29" s="82" t="s">
        <v>240</v>
      </c>
      <c r="D29" s="82" t="s">
        <v>241</v>
      </c>
      <c r="E29" s="82" t="s">
        <v>64</v>
      </c>
      <c r="F29" s="82" t="s">
        <v>62</v>
      </c>
      <c r="G29" s="83">
        <v>41436</v>
      </c>
      <c r="H29" s="82" t="s">
        <v>21</v>
      </c>
      <c r="I29" s="81" t="s">
        <v>170</v>
      </c>
      <c r="J29" s="84" t="s">
        <v>171</v>
      </c>
      <c r="K29" s="85">
        <v>2</v>
      </c>
      <c r="L29" s="85">
        <v>6</v>
      </c>
      <c r="M29" s="85">
        <v>4</v>
      </c>
      <c r="N29" s="85">
        <v>8</v>
      </c>
      <c r="O29" s="85">
        <v>7</v>
      </c>
      <c r="P29" s="85">
        <v>3</v>
      </c>
      <c r="Q29" s="85">
        <v>1</v>
      </c>
      <c r="R29" s="85">
        <v>0</v>
      </c>
      <c r="S29" s="85">
        <v>4</v>
      </c>
      <c r="T29" s="85">
        <v>2</v>
      </c>
      <c r="U29" s="86">
        <f t="shared" si="0"/>
        <v>37</v>
      </c>
      <c r="V29" s="91">
        <v>14</v>
      </c>
      <c r="W29" s="91" t="s">
        <v>23</v>
      </c>
      <c r="X29" s="82" t="s">
        <v>173</v>
      </c>
      <c r="Y29" s="82" t="s">
        <v>174</v>
      </c>
      <c r="Z29" s="82" t="s">
        <v>166</v>
      </c>
    </row>
    <row r="30" spans="1:26" ht="13.8" x14ac:dyDescent="0.25">
      <c r="A30" s="65"/>
      <c r="B30" s="82">
        <v>24</v>
      </c>
      <c r="C30" s="82" t="s">
        <v>254</v>
      </c>
      <c r="D30" s="92" t="s">
        <v>255</v>
      </c>
      <c r="E30" s="82" t="s">
        <v>256</v>
      </c>
      <c r="F30" s="82" t="s">
        <v>233</v>
      </c>
      <c r="G30" s="83">
        <v>41521</v>
      </c>
      <c r="H30" s="82" t="s">
        <v>21</v>
      </c>
      <c r="I30" s="81" t="s">
        <v>170</v>
      </c>
      <c r="J30" s="89" t="s">
        <v>192</v>
      </c>
      <c r="K30" s="85">
        <v>0</v>
      </c>
      <c r="L30" s="85">
        <v>6</v>
      </c>
      <c r="M30" s="85">
        <v>4</v>
      </c>
      <c r="N30" s="85">
        <v>8</v>
      </c>
      <c r="O30" s="85">
        <v>8</v>
      </c>
      <c r="P30" s="85">
        <v>0</v>
      </c>
      <c r="Q30" s="85">
        <v>0</v>
      </c>
      <c r="R30" s="85">
        <v>1</v>
      </c>
      <c r="S30" s="85">
        <v>6</v>
      </c>
      <c r="T30" s="85">
        <v>2</v>
      </c>
      <c r="U30" s="86">
        <f t="shared" si="0"/>
        <v>35</v>
      </c>
      <c r="V30" s="90" t="s">
        <v>257</v>
      </c>
      <c r="W30" s="91" t="s">
        <v>23</v>
      </c>
      <c r="X30" s="82" t="s">
        <v>173</v>
      </c>
      <c r="Y30" s="82" t="s">
        <v>174</v>
      </c>
      <c r="Z30" s="82" t="s">
        <v>166</v>
      </c>
    </row>
    <row r="31" spans="1:26" ht="13.8" x14ac:dyDescent="0.25">
      <c r="A31" s="65"/>
      <c r="B31" s="81">
        <v>25</v>
      </c>
      <c r="C31" s="82" t="s">
        <v>251</v>
      </c>
      <c r="D31" s="82" t="s">
        <v>252</v>
      </c>
      <c r="E31" s="82" t="s">
        <v>253</v>
      </c>
      <c r="F31" s="82" t="s">
        <v>202</v>
      </c>
      <c r="G31" s="83">
        <v>41507</v>
      </c>
      <c r="H31" s="82" t="s">
        <v>21</v>
      </c>
      <c r="I31" s="81" t="s">
        <v>170</v>
      </c>
      <c r="J31" s="84" t="s">
        <v>230</v>
      </c>
      <c r="K31" s="85">
        <v>8</v>
      </c>
      <c r="L31" s="85">
        <v>0</v>
      </c>
      <c r="M31" s="85">
        <v>4</v>
      </c>
      <c r="N31" s="85">
        <v>8</v>
      </c>
      <c r="O31" s="85">
        <v>8</v>
      </c>
      <c r="P31" s="85">
        <v>7</v>
      </c>
      <c r="Q31" s="85">
        <v>0</v>
      </c>
      <c r="R31" s="85">
        <v>0</v>
      </c>
      <c r="S31" s="85">
        <v>0</v>
      </c>
      <c r="T31" s="85">
        <v>0</v>
      </c>
      <c r="U31" s="86">
        <f t="shared" si="0"/>
        <v>35</v>
      </c>
      <c r="V31" s="91">
        <v>15</v>
      </c>
      <c r="W31" s="91" t="s">
        <v>23</v>
      </c>
      <c r="X31" s="82" t="s">
        <v>173</v>
      </c>
      <c r="Y31" s="82" t="s">
        <v>174</v>
      </c>
      <c r="Z31" s="82" t="s">
        <v>166</v>
      </c>
    </row>
    <row r="32" spans="1:26" ht="13.8" x14ac:dyDescent="0.25">
      <c r="A32" s="65"/>
      <c r="B32" s="82">
        <v>26</v>
      </c>
      <c r="C32" s="82" t="s">
        <v>258</v>
      </c>
      <c r="D32" s="82" t="s">
        <v>259</v>
      </c>
      <c r="E32" s="82" t="s">
        <v>34</v>
      </c>
      <c r="F32" s="82" t="s">
        <v>47</v>
      </c>
      <c r="G32" s="83">
        <v>41492</v>
      </c>
      <c r="H32" s="82" t="s">
        <v>21</v>
      </c>
      <c r="I32" s="81" t="s">
        <v>170</v>
      </c>
      <c r="J32" s="89" t="s">
        <v>183</v>
      </c>
      <c r="K32" s="85">
        <v>4</v>
      </c>
      <c r="L32" s="85">
        <v>3</v>
      </c>
      <c r="M32" s="85">
        <v>4</v>
      </c>
      <c r="N32" s="85">
        <v>8</v>
      </c>
      <c r="O32" s="85">
        <v>7</v>
      </c>
      <c r="P32" s="85">
        <v>1</v>
      </c>
      <c r="Q32" s="85">
        <v>3</v>
      </c>
      <c r="R32" s="85">
        <v>0</v>
      </c>
      <c r="S32" s="85">
        <v>2</v>
      </c>
      <c r="T32" s="85">
        <v>2</v>
      </c>
      <c r="U32" s="86">
        <f t="shared" si="0"/>
        <v>34</v>
      </c>
      <c r="V32" s="90" t="s">
        <v>260</v>
      </c>
      <c r="W32" s="91" t="s">
        <v>23</v>
      </c>
      <c r="X32" s="82" t="s">
        <v>173</v>
      </c>
      <c r="Y32" s="82" t="s">
        <v>174</v>
      </c>
      <c r="Z32" s="82" t="s">
        <v>166</v>
      </c>
    </row>
    <row r="33" spans="1:26" ht="13.8" x14ac:dyDescent="0.25">
      <c r="A33" s="65"/>
      <c r="B33" s="82">
        <v>27</v>
      </c>
      <c r="C33" s="82" t="s">
        <v>261</v>
      </c>
      <c r="D33" s="82" t="s">
        <v>262</v>
      </c>
      <c r="E33" s="82" t="s">
        <v>30</v>
      </c>
      <c r="F33" s="82" t="s">
        <v>263</v>
      </c>
      <c r="G33" s="112">
        <v>41256</v>
      </c>
      <c r="H33" s="82" t="s">
        <v>21</v>
      </c>
      <c r="I33" s="81" t="s">
        <v>170</v>
      </c>
      <c r="J33" s="84" t="s">
        <v>183</v>
      </c>
      <c r="K33" s="85">
        <v>2</v>
      </c>
      <c r="L33" s="85">
        <v>9</v>
      </c>
      <c r="M33" s="85">
        <v>4</v>
      </c>
      <c r="N33" s="85">
        <v>8</v>
      </c>
      <c r="O33" s="85">
        <v>7</v>
      </c>
      <c r="P33" s="85">
        <v>1</v>
      </c>
      <c r="Q33" s="85">
        <v>0</v>
      </c>
      <c r="R33" s="85">
        <v>0</v>
      </c>
      <c r="S33" s="85">
        <v>0</v>
      </c>
      <c r="T33" s="85">
        <v>0</v>
      </c>
      <c r="U33" s="86">
        <f t="shared" si="0"/>
        <v>31</v>
      </c>
      <c r="V33" s="90" t="s">
        <v>264</v>
      </c>
      <c r="W33" s="91" t="s">
        <v>23</v>
      </c>
      <c r="X33" s="82" t="s">
        <v>173</v>
      </c>
      <c r="Y33" s="82" t="s">
        <v>174</v>
      </c>
      <c r="Z33" s="82" t="s">
        <v>166</v>
      </c>
    </row>
    <row r="34" spans="1:26" ht="13.8" x14ac:dyDescent="0.25">
      <c r="A34" s="65"/>
      <c r="B34" s="81">
        <v>28</v>
      </c>
      <c r="C34" s="82" t="s">
        <v>265</v>
      </c>
      <c r="D34" s="92" t="s">
        <v>266</v>
      </c>
      <c r="E34" s="82" t="s">
        <v>224</v>
      </c>
      <c r="F34" s="82" t="s">
        <v>166</v>
      </c>
      <c r="G34" s="83">
        <v>41393</v>
      </c>
      <c r="H34" s="82" t="s">
        <v>21</v>
      </c>
      <c r="I34" s="81" t="s">
        <v>170</v>
      </c>
      <c r="J34" s="89" t="s">
        <v>230</v>
      </c>
      <c r="K34" s="85">
        <v>0</v>
      </c>
      <c r="L34" s="85">
        <v>9</v>
      </c>
      <c r="M34" s="85">
        <v>0</v>
      </c>
      <c r="N34" s="85">
        <v>8</v>
      </c>
      <c r="O34" s="85">
        <v>8</v>
      </c>
      <c r="P34" s="85">
        <v>1</v>
      </c>
      <c r="Q34" s="85">
        <v>0</v>
      </c>
      <c r="R34" s="85">
        <v>0</v>
      </c>
      <c r="S34" s="85">
        <v>0</v>
      </c>
      <c r="T34" s="85">
        <v>1</v>
      </c>
      <c r="U34" s="86">
        <f t="shared" si="0"/>
        <v>27</v>
      </c>
      <c r="V34" s="91">
        <v>19</v>
      </c>
      <c r="W34" s="91" t="s">
        <v>23</v>
      </c>
      <c r="X34" s="82" t="s">
        <v>173</v>
      </c>
      <c r="Y34" s="82" t="s">
        <v>174</v>
      </c>
      <c r="Z34" s="82" t="s">
        <v>166</v>
      </c>
    </row>
    <row r="35" spans="1:26" ht="13.8" x14ac:dyDescent="0.25">
      <c r="A35" s="65"/>
      <c r="B35" s="82">
        <v>29</v>
      </c>
      <c r="C35" s="82" t="s">
        <v>267</v>
      </c>
      <c r="D35" s="92" t="s">
        <v>268</v>
      </c>
      <c r="E35" s="82" t="s">
        <v>50</v>
      </c>
      <c r="F35" s="82" t="s">
        <v>118</v>
      </c>
      <c r="G35" s="83">
        <v>41337</v>
      </c>
      <c r="H35" s="82" t="s">
        <v>21</v>
      </c>
      <c r="I35" s="81" t="s">
        <v>170</v>
      </c>
      <c r="J35" s="84" t="s">
        <v>171</v>
      </c>
      <c r="K35" s="85">
        <v>4</v>
      </c>
      <c r="L35" s="85">
        <v>0</v>
      </c>
      <c r="M35" s="85">
        <v>2</v>
      </c>
      <c r="N35" s="85">
        <v>8</v>
      </c>
      <c r="O35" s="85">
        <v>1</v>
      </c>
      <c r="P35" s="85">
        <v>0</v>
      </c>
      <c r="Q35" s="85">
        <v>1</v>
      </c>
      <c r="R35" s="85">
        <v>0</v>
      </c>
      <c r="S35" s="85">
        <v>6</v>
      </c>
      <c r="T35" s="85">
        <v>2</v>
      </c>
      <c r="U35" s="86">
        <f t="shared" si="0"/>
        <v>24</v>
      </c>
      <c r="V35" s="90" t="s">
        <v>269</v>
      </c>
      <c r="W35" s="91" t="s">
        <v>23</v>
      </c>
      <c r="X35" s="82" t="s">
        <v>173</v>
      </c>
      <c r="Y35" s="82" t="s">
        <v>174</v>
      </c>
      <c r="Z35" s="82" t="s">
        <v>166</v>
      </c>
    </row>
    <row r="36" spans="1:26" ht="13.8" x14ac:dyDescent="0.25">
      <c r="A36" s="65"/>
      <c r="B36" s="82">
        <v>30</v>
      </c>
      <c r="C36" s="82" t="s">
        <v>270</v>
      </c>
      <c r="D36" s="92" t="s">
        <v>271</v>
      </c>
      <c r="E36" s="82" t="s">
        <v>272</v>
      </c>
      <c r="F36" s="82" t="s">
        <v>205</v>
      </c>
      <c r="G36" s="83">
        <v>41432</v>
      </c>
      <c r="H36" s="82" t="s">
        <v>21</v>
      </c>
      <c r="I36" s="81" t="s">
        <v>170</v>
      </c>
      <c r="J36" s="89" t="s">
        <v>230</v>
      </c>
      <c r="K36" s="85">
        <v>8</v>
      </c>
      <c r="L36" s="85">
        <v>0</v>
      </c>
      <c r="M36" s="85">
        <v>0</v>
      </c>
      <c r="N36" s="85">
        <v>8</v>
      </c>
      <c r="O36" s="85">
        <v>3</v>
      </c>
      <c r="P36" s="85">
        <v>0</v>
      </c>
      <c r="Q36" s="85">
        <v>0</v>
      </c>
      <c r="R36" s="85">
        <v>0</v>
      </c>
      <c r="S36" s="85">
        <v>2</v>
      </c>
      <c r="T36" s="85">
        <v>0</v>
      </c>
      <c r="U36" s="86">
        <f t="shared" si="0"/>
        <v>21</v>
      </c>
      <c r="V36" s="91">
        <v>21</v>
      </c>
      <c r="W36" s="91" t="s">
        <v>23</v>
      </c>
      <c r="X36" s="82" t="s">
        <v>173</v>
      </c>
      <c r="Y36" s="82" t="s">
        <v>174</v>
      </c>
      <c r="Z36" s="82" t="s">
        <v>166</v>
      </c>
    </row>
    <row r="37" spans="1:26" ht="13.8" x14ac:dyDescent="0.25">
      <c r="A37" s="65"/>
      <c r="B37" s="81">
        <v>31</v>
      </c>
      <c r="C37" s="82" t="s">
        <v>273</v>
      </c>
      <c r="D37" s="92" t="s">
        <v>274</v>
      </c>
      <c r="E37" s="82" t="s">
        <v>275</v>
      </c>
      <c r="F37" s="82" t="s">
        <v>202</v>
      </c>
      <c r="G37" s="83">
        <v>41417</v>
      </c>
      <c r="H37" s="82" t="s">
        <v>21</v>
      </c>
      <c r="I37" s="81" t="s">
        <v>170</v>
      </c>
      <c r="J37" s="84" t="s">
        <v>183</v>
      </c>
      <c r="K37" s="85">
        <v>2</v>
      </c>
      <c r="L37" s="85">
        <v>0</v>
      </c>
      <c r="M37" s="85">
        <v>4</v>
      </c>
      <c r="N37" s="85">
        <v>8</v>
      </c>
      <c r="O37" s="85">
        <v>3</v>
      </c>
      <c r="P37" s="85">
        <v>0</v>
      </c>
      <c r="Q37" s="85">
        <v>0</v>
      </c>
      <c r="R37" s="85">
        <v>0</v>
      </c>
      <c r="S37" s="85">
        <v>2</v>
      </c>
      <c r="T37" s="85">
        <v>0</v>
      </c>
      <c r="U37" s="86">
        <f t="shared" si="0"/>
        <v>19</v>
      </c>
      <c r="V37" s="90" t="s">
        <v>276</v>
      </c>
      <c r="W37" s="91" t="s">
        <v>23</v>
      </c>
      <c r="X37" s="82" t="s">
        <v>173</v>
      </c>
      <c r="Y37" s="82" t="s">
        <v>174</v>
      </c>
      <c r="Z37" s="82" t="s">
        <v>166</v>
      </c>
    </row>
    <row r="38" spans="1:26" x14ac:dyDescent="0.25">
      <c r="A38" s="65"/>
      <c r="B38" s="64"/>
    </row>
    <row r="39" spans="1:26" x14ac:dyDescent="0.25">
      <c r="A39" s="65"/>
      <c r="B39" s="64"/>
    </row>
    <row r="40" spans="1:26" x14ac:dyDescent="0.25">
      <c r="A40" s="65"/>
    </row>
    <row r="41" spans="1:26" ht="15.6" x14ac:dyDescent="0.3">
      <c r="B41" s="96"/>
      <c r="C41" s="96"/>
      <c r="D41" s="96"/>
      <c r="E41" s="96"/>
      <c r="F41" s="96"/>
      <c r="G41" s="96"/>
    </row>
    <row r="42" spans="1:26" ht="30" customHeight="1" x14ac:dyDescent="0.3">
      <c r="B42" s="64" t="s">
        <v>14</v>
      </c>
      <c r="E42" s="111" t="s">
        <v>281</v>
      </c>
    </row>
    <row r="43" spans="1:26" ht="30" customHeight="1" x14ac:dyDescent="0.35">
      <c r="B43" s="64"/>
      <c r="E43" s="97"/>
    </row>
    <row r="44" spans="1:26" ht="30" customHeight="1" x14ac:dyDescent="0.25">
      <c r="B44" s="64" t="s">
        <v>15</v>
      </c>
      <c r="E44" s="63" t="s">
        <v>277</v>
      </c>
      <c r="F44" s="64"/>
      <c r="G44" s="64"/>
      <c r="J44" s="64"/>
    </row>
    <row r="45" spans="1:26" ht="30" customHeight="1" x14ac:dyDescent="0.25">
      <c r="E45" s="63" t="s">
        <v>282</v>
      </c>
      <c r="F45" s="98"/>
      <c r="G45" s="98"/>
      <c r="J45" s="64"/>
    </row>
    <row r="46" spans="1:26" ht="30" customHeight="1" x14ac:dyDescent="0.3">
      <c r="A46" s="96"/>
      <c r="B46" s="96"/>
      <c r="E46" s="63" t="s">
        <v>283</v>
      </c>
    </row>
    <row r="47" spans="1:26" ht="30" customHeight="1" x14ac:dyDescent="0.25">
      <c r="E47" s="63" t="s">
        <v>284</v>
      </c>
    </row>
  </sheetData>
  <sortState ref="B7:Z37">
    <sortCondition descending="1" ref="U7:U37"/>
    <sortCondition ref="D7:D37"/>
  </sortState>
  <mergeCells count="5">
    <mergeCell ref="A1:W1"/>
    <mergeCell ref="A2:W2"/>
    <mergeCell ref="H3:W3"/>
    <mergeCell ref="H4:W4"/>
    <mergeCell ref="X5:Z5"/>
  </mergeCells>
  <dataValidations count="1">
    <dataValidation allowBlank="1" showInputMessage="1" showErrorMessage="1" sqref="B7 D7 D6:G6 J7 X6:Z6 J9 J11 J13 J15 J17 J19 J21 J23 J25 J27 J29 J31 J33 J35 J37 I6:I37 B10 B13 B16 B19 B22 B25 B28 B31 B34 B37"/>
  </dataValidations>
  <pageMargins left="0.39370078740157477" right="0.19685039370078738" top="0.39370078740157477" bottom="0.39370078740157477" header="0.51181102362204722" footer="0.51181102362204722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="85" zoomScaleNormal="85" workbookViewId="0">
      <selection activeCell="G20" sqref="G20"/>
    </sheetView>
  </sheetViews>
  <sheetFormatPr defaultColWidth="9" defaultRowHeight="13.2" x14ac:dyDescent="0.25"/>
  <cols>
    <col min="1" max="1" width="3.09765625" style="2" customWidth="1"/>
    <col min="2" max="2" width="5.69921875" style="1" customWidth="1"/>
    <col min="3" max="3" width="8.69921875" style="1" customWidth="1"/>
    <col min="4" max="4" width="9.5" style="1" customWidth="1"/>
    <col min="5" max="5" width="9.8984375" style="1" customWidth="1"/>
    <col min="6" max="7" width="12.8984375" style="1" customWidth="1"/>
    <col min="8" max="8" width="9.8984375" style="1" customWidth="1"/>
    <col min="9" max="9" width="22.3984375" style="1" customWidth="1"/>
    <col min="10" max="10" width="6.59765625" style="1" customWidth="1"/>
    <col min="11" max="11" width="3.59765625" style="1" customWidth="1"/>
    <col min="12" max="13" width="3.69921875" style="1" customWidth="1"/>
    <col min="14" max="14" width="3.5" style="1" customWidth="1"/>
    <col min="15" max="15" width="4.59765625" style="1" customWidth="1"/>
    <col min="16" max="20" width="3.59765625" style="1" customWidth="1"/>
    <col min="21" max="21" width="9.5" style="1" customWidth="1"/>
    <col min="22" max="22" width="7.3984375" style="1" customWidth="1"/>
    <col min="23" max="23" width="10.796875" style="1" bestFit="1" customWidth="1"/>
    <col min="24" max="24" width="10.59765625" style="1" bestFit="1" customWidth="1"/>
    <col min="25" max="25" width="6.59765625" style="1" customWidth="1"/>
    <col min="26" max="26" width="12.3984375" style="1" customWidth="1"/>
    <col min="27" max="16384" width="9" style="1"/>
  </cols>
  <sheetData>
    <row r="1" spans="1:26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6" s="35" customFormat="1" ht="16.5" customHeight="1" x14ac:dyDescent="0.25">
      <c r="A2" s="119" t="s">
        <v>280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2"/>
    </row>
    <row r="3" spans="1:26" s="35" customFormat="1" ht="17.25" customHeight="1" x14ac:dyDescent="0.25">
      <c r="A3" s="3"/>
      <c r="B3" s="105" t="s">
        <v>1</v>
      </c>
      <c r="C3" s="36"/>
      <c r="D3" s="36"/>
      <c r="E3" s="106"/>
      <c r="F3" s="108">
        <v>45567</v>
      </c>
      <c r="G3" s="108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2"/>
    </row>
    <row r="4" spans="1:26" s="35" customFormat="1" ht="17.25" customHeight="1" x14ac:dyDescent="0.25">
      <c r="A4" s="3"/>
      <c r="B4" s="36" t="s">
        <v>2</v>
      </c>
      <c r="C4" s="36"/>
      <c r="D4" s="36"/>
      <c r="E4" s="36"/>
      <c r="F4" s="35">
        <v>100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2"/>
    </row>
    <row r="5" spans="1:26" ht="12.75" customHeight="1" x14ac:dyDescent="0.25">
      <c r="A5" s="4"/>
      <c r="B5" s="5"/>
      <c r="C5" s="6"/>
      <c r="D5" s="7"/>
      <c r="E5" s="7"/>
      <c r="F5" s="7"/>
      <c r="G5" s="7"/>
      <c r="H5" s="7"/>
      <c r="I5" s="7"/>
      <c r="J5" s="5"/>
      <c r="K5" s="8"/>
      <c r="L5" s="9"/>
      <c r="M5" s="9"/>
      <c r="N5" s="9"/>
      <c r="O5" s="9"/>
      <c r="P5" s="10"/>
      <c r="Q5" s="48"/>
      <c r="R5" s="49"/>
      <c r="S5" s="49"/>
      <c r="T5" s="10"/>
      <c r="U5" s="11"/>
      <c r="V5" s="12"/>
      <c r="W5" s="13"/>
      <c r="X5" s="122" t="s">
        <v>17</v>
      </c>
      <c r="Y5" s="122"/>
      <c r="Z5" s="122"/>
    </row>
    <row r="6" spans="1:26" ht="24" x14ac:dyDescent="0.25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43" t="s">
        <v>16</v>
      </c>
      <c r="H6" s="17" t="s">
        <v>8</v>
      </c>
      <c r="I6" s="18" t="s">
        <v>9</v>
      </c>
      <c r="J6" s="18" t="s">
        <v>10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46">
        <v>7</v>
      </c>
      <c r="R6" s="46">
        <v>8</v>
      </c>
      <c r="S6" s="46">
        <v>9</v>
      </c>
      <c r="T6" s="46">
        <v>10</v>
      </c>
      <c r="U6" s="17" t="s">
        <v>11</v>
      </c>
      <c r="V6" s="17" t="s">
        <v>12</v>
      </c>
      <c r="W6" s="18" t="s">
        <v>13</v>
      </c>
      <c r="X6" s="17" t="s">
        <v>5</v>
      </c>
      <c r="Y6" s="17" t="s">
        <v>6</v>
      </c>
      <c r="Z6" s="18" t="s">
        <v>7</v>
      </c>
    </row>
    <row r="7" spans="1:26" ht="13.8" x14ac:dyDescent="0.25">
      <c r="A7" s="4"/>
      <c r="B7" s="20">
        <v>1</v>
      </c>
      <c r="C7" s="60" t="s">
        <v>36</v>
      </c>
      <c r="D7" s="22" t="s">
        <v>37</v>
      </c>
      <c r="E7" s="26" t="s">
        <v>38</v>
      </c>
      <c r="F7" s="26" t="s">
        <v>35</v>
      </c>
      <c r="G7" s="52">
        <v>41046</v>
      </c>
      <c r="H7" s="56" t="s">
        <v>21</v>
      </c>
      <c r="I7" s="41" t="s">
        <v>39</v>
      </c>
      <c r="J7" s="51" t="s">
        <v>100</v>
      </c>
      <c r="K7" s="23">
        <v>10</v>
      </c>
      <c r="L7" s="23">
        <v>8</v>
      </c>
      <c r="M7" s="23">
        <v>3</v>
      </c>
      <c r="N7" s="23">
        <v>10</v>
      </c>
      <c r="O7" s="23">
        <v>10</v>
      </c>
      <c r="P7" s="23">
        <v>18</v>
      </c>
      <c r="Q7" s="47">
        <v>10</v>
      </c>
      <c r="R7" s="47">
        <v>9</v>
      </c>
      <c r="S7" s="47">
        <v>6</v>
      </c>
      <c r="T7" s="47">
        <v>10</v>
      </c>
      <c r="U7" s="42">
        <v>94</v>
      </c>
      <c r="V7" s="55">
        <v>1</v>
      </c>
      <c r="W7" s="24" t="s">
        <v>74</v>
      </c>
      <c r="X7" s="26" t="s">
        <v>146</v>
      </c>
      <c r="Y7" s="22" t="s">
        <v>147</v>
      </c>
      <c r="Z7" s="22" t="s">
        <v>148</v>
      </c>
    </row>
    <row r="8" spans="1:26" ht="13.8" x14ac:dyDescent="0.25">
      <c r="A8" s="4"/>
      <c r="B8" s="25">
        <v>2</v>
      </c>
      <c r="C8" s="57" t="s">
        <v>40</v>
      </c>
      <c r="D8" s="21" t="s">
        <v>41</v>
      </c>
      <c r="E8" s="22" t="s">
        <v>42</v>
      </c>
      <c r="F8" s="22" t="s">
        <v>43</v>
      </c>
      <c r="G8" s="52">
        <v>45567</v>
      </c>
      <c r="H8" s="57" t="s">
        <v>21</v>
      </c>
      <c r="I8" s="41" t="s">
        <v>39</v>
      </c>
      <c r="J8" s="53" t="s">
        <v>100</v>
      </c>
      <c r="K8" s="23">
        <v>10</v>
      </c>
      <c r="L8" s="23">
        <v>8</v>
      </c>
      <c r="M8" s="23">
        <v>3</v>
      </c>
      <c r="N8" s="23">
        <v>10</v>
      </c>
      <c r="O8" s="23">
        <v>10</v>
      </c>
      <c r="P8" s="23">
        <v>18</v>
      </c>
      <c r="Q8" s="23">
        <v>5</v>
      </c>
      <c r="R8" s="23">
        <v>9</v>
      </c>
      <c r="S8" s="23">
        <v>0</v>
      </c>
      <c r="T8" s="23">
        <v>0</v>
      </c>
      <c r="U8" s="27">
        <v>73</v>
      </c>
      <c r="V8" s="50">
        <v>2</v>
      </c>
      <c r="W8" s="28" t="s">
        <v>75</v>
      </c>
      <c r="X8" s="26" t="s">
        <v>146</v>
      </c>
      <c r="Y8" s="22" t="s">
        <v>147</v>
      </c>
      <c r="Z8" s="22" t="s">
        <v>148</v>
      </c>
    </row>
    <row r="9" spans="1:26" ht="13.8" x14ac:dyDescent="0.25">
      <c r="A9" s="4"/>
      <c r="B9" s="25">
        <v>3</v>
      </c>
      <c r="C9" s="57" t="s">
        <v>44</v>
      </c>
      <c r="D9" s="26" t="s">
        <v>45</v>
      </c>
      <c r="E9" s="22" t="s">
        <v>46</v>
      </c>
      <c r="F9" s="22" t="s">
        <v>47</v>
      </c>
      <c r="G9" s="52">
        <v>41187</v>
      </c>
      <c r="H9" s="57" t="s">
        <v>21</v>
      </c>
      <c r="I9" s="41" t="s">
        <v>39</v>
      </c>
      <c r="J9" s="53" t="s">
        <v>101</v>
      </c>
      <c r="K9" s="23">
        <v>6</v>
      </c>
      <c r="L9" s="23">
        <v>6</v>
      </c>
      <c r="M9" s="23">
        <v>1</v>
      </c>
      <c r="N9" s="23">
        <v>6</v>
      </c>
      <c r="O9" s="23">
        <v>0</v>
      </c>
      <c r="P9" s="23">
        <v>14</v>
      </c>
      <c r="Q9" s="23">
        <v>10</v>
      </c>
      <c r="R9" s="23">
        <v>6</v>
      </c>
      <c r="S9" s="23">
        <v>4</v>
      </c>
      <c r="T9" s="23">
        <v>10</v>
      </c>
      <c r="U9" s="27">
        <v>63</v>
      </c>
      <c r="V9" s="50">
        <v>3</v>
      </c>
      <c r="W9" s="28" t="s">
        <v>75</v>
      </c>
      <c r="X9" s="26" t="s">
        <v>146</v>
      </c>
      <c r="Y9" s="22" t="s">
        <v>147</v>
      </c>
      <c r="Z9" s="22" t="s">
        <v>148</v>
      </c>
    </row>
    <row r="10" spans="1:26" ht="13.8" x14ac:dyDescent="0.25">
      <c r="A10" s="4"/>
      <c r="B10" s="25">
        <v>4</v>
      </c>
      <c r="C10" s="57" t="s">
        <v>48</v>
      </c>
      <c r="D10" s="21" t="s">
        <v>49</v>
      </c>
      <c r="E10" s="22" t="s">
        <v>50</v>
      </c>
      <c r="F10" s="22" t="s">
        <v>51</v>
      </c>
      <c r="G10" s="52">
        <v>41132</v>
      </c>
      <c r="H10" s="57" t="s">
        <v>21</v>
      </c>
      <c r="I10" s="41" t="s">
        <v>39</v>
      </c>
      <c r="J10" s="53" t="s">
        <v>101</v>
      </c>
      <c r="K10" s="23">
        <v>2</v>
      </c>
      <c r="L10" s="23">
        <v>4</v>
      </c>
      <c r="M10" s="23">
        <v>0</v>
      </c>
      <c r="N10" s="23">
        <v>10</v>
      </c>
      <c r="O10" s="23">
        <v>2</v>
      </c>
      <c r="P10" s="23">
        <v>14</v>
      </c>
      <c r="Q10" s="23">
        <v>5</v>
      </c>
      <c r="R10" s="23">
        <v>3</v>
      </c>
      <c r="S10" s="23">
        <v>2</v>
      </c>
      <c r="T10" s="23">
        <v>5</v>
      </c>
      <c r="U10" s="27">
        <v>47</v>
      </c>
      <c r="V10" s="55">
        <v>4</v>
      </c>
      <c r="W10" s="28" t="s">
        <v>23</v>
      </c>
      <c r="X10" s="26" t="s">
        <v>146</v>
      </c>
      <c r="Y10" s="22" t="s">
        <v>147</v>
      </c>
      <c r="Z10" s="22" t="s">
        <v>148</v>
      </c>
    </row>
    <row r="11" spans="1:26" ht="13.8" x14ac:dyDescent="0.25">
      <c r="A11" s="4"/>
      <c r="B11" s="25">
        <v>5</v>
      </c>
      <c r="C11" s="57" t="s">
        <v>52</v>
      </c>
      <c r="D11" s="26" t="s">
        <v>53</v>
      </c>
      <c r="E11" s="22" t="s">
        <v>54</v>
      </c>
      <c r="F11" s="22" t="s">
        <v>47</v>
      </c>
      <c r="G11" s="52">
        <v>41082</v>
      </c>
      <c r="H11" s="57" t="s">
        <v>21</v>
      </c>
      <c r="I11" s="41" t="s">
        <v>39</v>
      </c>
      <c r="J11" s="53" t="s">
        <v>101</v>
      </c>
      <c r="K11" s="23">
        <v>4</v>
      </c>
      <c r="L11" s="23">
        <v>4</v>
      </c>
      <c r="M11" s="23">
        <v>0</v>
      </c>
      <c r="N11" s="23">
        <v>10</v>
      </c>
      <c r="O11" s="23">
        <v>2</v>
      </c>
      <c r="P11" s="23">
        <v>12</v>
      </c>
      <c r="Q11" s="23">
        <v>5</v>
      </c>
      <c r="R11" s="23">
        <v>0</v>
      </c>
      <c r="S11" s="23">
        <v>2</v>
      </c>
      <c r="T11" s="23">
        <v>0</v>
      </c>
      <c r="U11" s="27">
        <v>39</v>
      </c>
      <c r="V11" s="50">
        <v>5</v>
      </c>
      <c r="W11" s="28" t="s">
        <v>23</v>
      </c>
      <c r="X11" s="26" t="s">
        <v>146</v>
      </c>
      <c r="Y11" s="22" t="s">
        <v>147</v>
      </c>
      <c r="Z11" s="22" t="s">
        <v>148</v>
      </c>
    </row>
    <row r="12" spans="1:26" ht="13.8" x14ac:dyDescent="0.25">
      <c r="A12" s="4"/>
      <c r="B12" s="25">
        <v>6</v>
      </c>
      <c r="C12" s="57" t="s">
        <v>55</v>
      </c>
      <c r="D12" s="26" t="s">
        <v>56</v>
      </c>
      <c r="E12" s="22" t="s">
        <v>57</v>
      </c>
      <c r="F12" s="22" t="s">
        <v>58</v>
      </c>
      <c r="G12" s="52">
        <v>40996</v>
      </c>
      <c r="H12" s="57" t="s">
        <v>21</v>
      </c>
      <c r="I12" s="41" t="s">
        <v>39</v>
      </c>
      <c r="J12" s="53" t="s">
        <v>101</v>
      </c>
      <c r="K12" s="23">
        <v>6</v>
      </c>
      <c r="L12" s="23">
        <v>4</v>
      </c>
      <c r="M12" s="23">
        <v>0</v>
      </c>
      <c r="N12" s="23">
        <v>6</v>
      </c>
      <c r="O12" s="23">
        <v>0</v>
      </c>
      <c r="P12" s="23">
        <v>12</v>
      </c>
      <c r="Q12" s="23">
        <v>5</v>
      </c>
      <c r="R12" s="23">
        <v>0</v>
      </c>
      <c r="S12" s="23">
        <v>2</v>
      </c>
      <c r="T12" s="23">
        <v>0</v>
      </c>
      <c r="U12" s="27">
        <v>35</v>
      </c>
      <c r="V12" s="50">
        <v>6</v>
      </c>
      <c r="W12" s="28" t="s">
        <v>23</v>
      </c>
      <c r="X12" s="26" t="s">
        <v>146</v>
      </c>
      <c r="Y12" s="22" t="s">
        <v>147</v>
      </c>
      <c r="Z12" s="22" t="s">
        <v>148</v>
      </c>
    </row>
    <row r="13" spans="1:26" ht="13.8" x14ac:dyDescent="0.25">
      <c r="A13" s="4"/>
      <c r="B13" s="25">
        <v>7</v>
      </c>
      <c r="C13" s="57" t="s">
        <v>59</v>
      </c>
      <c r="D13" s="26" t="s">
        <v>60</v>
      </c>
      <c r="E13" s="22" t="s">
        <v>61</v>
      </c>
      <c r="F13" s="22" t="s">
        <v>62</v>
      </c>
      <c r="G13" s="52">
        <v>40953</v>
      </c>
      <c r="H13" s="57" t="s">
        <v>21</v>
      </c>
      <c r="I13" s="41" t="s">
        <v>39</v>
      </c>
      <c r="J13" s="53" t="s">
        <v>102</v>
      </c>
      <c r="K13" s="23">
        <v>2</v>
      </c>
      <c r="L13" s="23">
        <v>4</v>
      </c>
      <c r="M13" s="23">
        <v>0</v>
      </c>
      <c r="N13" s="23">
        <v>4</v>
      </c>
      <c r="O13" s="23">
        <v>4</v>
      </c>
      <c r="P13" s="23">
        <v>6</v>
      </c>
      <c r="Q13" s="23">
        <v>10</v>
      </c>
      <c r="R13" s="23">
        <v>0</v>
      </c>
      <c r="S13" s="23">
        <v>0</v>
      </c>
      <c r="T13" s="23">
        <v>0</v>
      </c>
      <c r="U13" s="27">
        <v>30</v>
      </c>
      <c r="V13" s="55">
        <v>7</v>
      </c>
      <c r="W13" s="28" t="s">
        <v>23</v>
      </c>
      <c r="X13" s="26" t="s">
        <v>146</v>
      </c>
      <c r="Y13" s="22" t="s">
        <v>147</v>
      </c>
      <c r="Z13" s="22" t="s">
        <v>148</v>
      </c>
    </row>
    <row r="14" spans="1:26" ht="13.8" x14ac:dyDescent="0.25">
      <c r="A14" s="4"/>
      <c r="B14" s="25">
        <v>8</v>
      </c>
      <c r="C14" s="57" t="s">
        <v>63</v>
      </c>
      <c r="D14" s="21" t="s">
        <v>285</v>
      </c>
      <c r="E14" s="22" t="s">
        <v>285</v>
      </c>
      <c r="F14" s="22" t="s">
        <v>286</v>
      </c>
      <c r="G14" s="52"/>
      <c r="H14" s="57" t="s">
        <v>21</v>
      </c>
      <c r="I14" s="41" t="s">
        <v>39</v>
      </c>
      <c r="J14" s="53" t="s">
        <v>102</v>
      </c>
      <c r="K14" s="23">
        <v>2</v>
      </c>
      <c r="L14" s="23">
        <v>4</v>
      </c>
      <c r="M14" s="23">
        <v>0</v>
      </c>
      <c r="N14" s="23">
        <v>2</v>
      </c>
      <c r="O14" s="23">
        <v>0</v>
      </c>
      <c r="P14" s="23">
        <v>4</v>
      </c>
      <c r="Q14" s="23">
        <v>10</v>
      </c>
      <c r="R14" s="23">
        <v>3</v>
      </c>
      <c r="S14" s="23">
        <v>0</v>
      </c>
      <c r="T14" s="23">
        <v>0</v>
      </c>
      <c r="U14" s="27">
        <v>25</v>
      </c>
      <c r="V14" s="50">
        <v>8</v>
      </c>
      <c r="W14" s="28" t="s">
        <v>23</v>
      </c>
      <c r="X14" s="26" t="s">
        <v>146</v>
      </c>
      <c r="Y14" s="22" t="s">
        <v>147</v>
      </c>
      <c r="Z14" s="22" t="s">
        <v>148</v>
      </c>
    </row>
    <row r="15" spans="1:26" ht="12" customHeight="1" x14ac:dyDescent="0.25">
      <c r="A15" s="4"/>
      <c r="B15" s="25">
        <v>9</v>
      </c>
      <c r="C15" s="57" t="s">
        <v>65</v>
      </c>
      <c r="D15" s="29" t="s">
        <v>66</v>
      </c>
      <c r="E15" s="22" t="s">
        <v>67</v>
      </c>
      <c r="F15" s="22" t="s">
        <v>68</v>
      </c>
      <c r="G15" s="52">
        <v>41082</v>
      </c>
      <c r="H15" s="57" t="s">
        <v>21</v>
      </c>
      <c r="I15" s="41" t="s">
        <v>39</v>
      </c>
      <c r="J15" s="53" t="s">
        <v>101</v>
      </c>
      <c r="K15" s="23">
        <v>4</v>
      </c>
      <c r="L15" s="23">
        <v>8</v>
      </c>
      <c r="M15" s="23">
        <v>0</v>
      </c>
      <c r="N15" s="23">
        <v>2</v>
      </c>
      <c r="O15" s="23">
        <v>2</v>
      </c>
      <c r="P15" s="23">
        <v>0</v>
      </c>
      <c r="Q15" s="23">
        <v>5</v>
      </c>
      <c r="R15" s="23">
        <v>3</v>
      </c>
      <c r="S15" s="23">
        <v>0</v>
      </c>
      <c r="T15" s="23">
        <v>0</v>
      </c>
      <c r="U15" s="27">
        <v>24</v>
      </c>
      <c r="V15" s="62" t="s">
        <v>69</v>
      </c>
      <c r="W15" s="28" t="s">
        <v>23</v>
      </c>
      <c r="X15" s="26" t="s">
        <v>146</v>
      </c>
      <c r="Y15" s="22" t="s">
        <v>147</v>
      </c>
      <c r="Z15" s="22" t="s">
        <v>148</v>
      </c>
    </row>
    <row r="16" spans="1:26" x14ac:dyDescent="0.25">
      <c r="A16" s="4"/>
      <c r="B16" s="30"/>
      <c r="U16" s="39"/>
      <c r="V16" s="39"/>
      <c r="W16" s="14"/>
    </row>
    <row r="17" spans="1:23" x14ac:dyDescent="0.25">
      <c r="A17" s="4"/>
      <c r="B17" s="30"/>
      <c r="W17" s="2"/>
    </row>
    <row r="18" spans="1:23" x14ac:dyDescent="0.25">
      <c r="A18" s="4"/>
      <c r="B18" s="30"/>
      <c r="W18" s="2"/>
    </row>
    <row r="19" spans="1:23" x14ac:dyDescent="0.25">
      <c r="A19" s="4"/>
      <c r="B19" s="31"/>
      <c r="C19" s="31"/>
      <c r="W19" s="2"/>
    </row>
    <row r="20" spans="1:23" ht="15.6" x14ac:dyDescent="0.3">
      <c r="B20" s="32"/>
      <c r="C20" s="32"/>
      <c r="D20" s="32"/>
      <c r="E20" s="32"/>
      <c r="F20" s="32"/>
      <c r="G20" s="32"/>
      <c r="H20" s="31"/>
      <c r="I20" s="31"/>
      <c r="J20" s="31"/>
      <c r="K20" s="31"/>
      <c r="L20" s="31"/>
      <c r="M20" s="31"/>
      <c r="N20" s="31"/>
      <c r="O20" s="31"/>
    </row>
    <row r="21" spans="1:23" ht="30" customHeight="1" x14ac:dyDescent="0.3">
      <c r="B21" s="64" t="s">
        <v>14</v>
      </c>
      <c r="C21" s="63"/>
      <c r="D21" s="63"/>
      <c r="E21" s="111" t="s">
        <v>281</v>
      </c>
      <c r="F21" s="63"/>
      <c r="G21" s="35"/>
      <c r="H21" s="35"/>
      <c r="I21" s="35"/>
      <c r="J21" s="35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</row>
    <row r="22" spans="1:23" ht="30" customHeight="1" x14ac:dyDescent="0.35">
      <c r="B22" s="64"/>
      <c r="C22" s="63"/>
      <c r="D22" s="63"/>
      <c r="E22" s="97"/>
      <c r="F22" s="63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3" ht="30" customHeight="1" x14ac:dyDescent="0.25">
      <c r="B23" s="64" t="s">
        <v>15</v>
      </c>
      <c r="C23" s="63"/>
      <c r="D23" s="63"/>
      <c r="E23" s="63" t="s">
        <v>277</v>
      </c>
      <c r="F23" s="64"/>
      <c r="G23" s="33"/>
      <c r="H23" s="35"/>
      <c r="I23" s="35"/>
      <c r="J23" s="36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3" ht="30" customHeight="1" x14ac:dyDescent="0.25">
      <c r="A24" s="34"/>
      <c r="B24" s="63"/>
      <c r="C24" s="63"/>
      <c r="D24" s="63"/>
      <c r="E24" s="63" t="s">
        <v>282</v>
      </c>
      <c r="F24" s="98"/>
      <c r="G24" s="37"/>
      <c r="H24" s="35"/>
      <c r="I24" s="35"/>
      <c r="J24" s="36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3" ht="30" customHeight="1" x14ac:dyDescent="0.3">
      <c r="A25" s="38"/>
      <c r="B25" s="96"/>
      <c r="C25" s="63"/>
      <c r="D25" s="63"/>
      <c r="E25" s="63" t="s">
        <v>283</v>
      </c>
      <c r="F25" s="63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3" ht="30" customHeight="1" x14ac:dyDescent="0.25">
      <c r="A26" s="34"/>
      <c r="B26" s="63"/>
      <c r="C26" s="63"/>
      <c r="D26" s="63"/>
      <c r="E26" s="63" t="s">
        <v>284</v>
      </c>
      <c r="F26" s="63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spans="1:2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</sheetData>
  <mergeCells count="5">
    <mergeCell ref="A1:W1"/>
    <mergeCell ref="A2:W2"/>
    <mergeCell ref="H3:W3"/>
    <mergeCell ref="H4:W4"/>
    <mergeCell ref="X5:Z5"/>
  </mergeCells>
  <dataValidations count="1">
    <dataValidation allowBlank="1" showInputMessage="1" showErrorMessage="1" sqref="I6:I15 B7 D7 D6:G6 J7 X6:Z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85" zoomScaleNormal="85" workbookViewId="0">
      <selection activeCell="U12" sqref="U12"/>
    </sheetView>
  </sheetViews>
  <sheetFormatPr defaultColWidth="9" defaultRowHeight="13.2" x14ac:dyDescent="0.25"/>
  <cols>
    <col min="1" max="1" width="3.09765625" style="2" customWidth="1"/>
    <col min="2" max="2" width="5.69921875" style="1" customWidth="1"/>
    <col min="3" max="3" width="8.69921875" style="1" customWidth="1"/>
    <col min="4" max="4" width="11.3984375" style="1" customWidth="1"/>
    <col min="5" max="5" width="9.8984375" style="1" customWidth="1"/>
    <col min="6" max="6" width="10.09765625" style="1" customWidth="1"/>
    <col min="7" max="7" width="12.8984375" style="1" customWidth="1"/>
    <col min="8" max="8" width="12" style="1" customWidth="1"/>
    <col min="9" max="9" width="22" style="1" bestFit="1" customWidth="1"/>
    <col min="10" max="10" width="6.19921875" style="1" customWidth="1"/>
    <col min="11" max="11" width="3.59765625" style="1" customWidth="1"/>
    <col min="12" max="13" width="3.69921875" style="1" customWidth="1"/>
    <col min="14" max="14" width="3.5" style="1" customWidth="1"/>
    <col min="15" max="15" width="3.8984375" style="1" customWidth="1"/>
    <col min="16" max="18" width="3.59765625" style="1" customWidth="1"/>
    <col min="19" max="20" width="4" style="1" customWidth="1"/>
    <col min="21" max="21" width="9.5" style="1" customWidth="1"/>
    <col min="22" max="22" width="7.3984375" style="1" customWidth="1"/>
    <col min="23" max="23" width="11.59765625" style="1" customWidth="1"/>
    <col min="24" max="24" width="10.59765625" style="1" customWidth="1"/>
    <col min="25" max="25" width="9" style="1"/>
    <col min="26" max="26" width="12.8984375" style="1" customWidth="1"/>
    <col min="27" max="16384" width="9" style="1"/>
  </cols>
  <sheetData>
    <row r="1" spans="1:26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6" s="35" customFormat="1" ht="16.5" customHeight="1" x14ac:dyDescent="0.25">
      <c r="A2" s="119" t="s">
        <v>144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2"/>
    </row>
    <row r="3" spans="1:26" s="35" customFormat="1" ht="17.25" customHeight="1" x14ac:dyDescent="0.25">
      <c r="A3" s="3"/>
      <c r="B3" s="105" t="s">
        <v>1</v>
      </c>
      <c r="C3" s="36"/>
      <c r="D3" s="36"/>
      <c r="E3" s="106"/>
      <c r="F3" s="107">
        <v>45567</v>
      </c>
      <c r="G3" s="108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2"/>
    </row>
    <row r="4" spans="1:26" s="35" customFormat="1" ht="17.25" customHeight="1" x14ac:dyDescent="0.25">
      <c r="A4" s="3"/>
      <c r="B4" s="36" t="s">
        <v>2</v>
      </c>
      <c r="C4" s="36"/>
      <c r="D4" s="36"/>
      <c r="E4" s="36"/>
      <c r="F4" s="109">
        <v>100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2"/>
    </row>
    <row r="5" spans="1:26" ht="12.75" customHeight="1" x14ac:dyDescent="0.25">
      <c r="A5" s="4"/>
      <c r="B5" s="5"/>
      <c r="C5" s="6"/>
      <c r="D5" s="7"/>
      <c r="E5" s="7"/>
      <c r="F5" s="7"/>
      <c r="G5" s="7"/>
      <c r="H5" s="7"/>
      <c r="I5" s="7"/>
      <c r="J5" s="5"/>
      <c r="K5" s="8"/>
      <c r="L5" s="9"/>
      <c r="M5" s="9"/>
      <c r="N5" s="9"/>
      <c r="O5" s="9"/>
      <c r="P5" s="9"/>
      <c r="Q5" s="9"/>
      <c r="R5" s="9"/>
      <c r="S5" s="9"/>
      <c r="T5" s="9"/>
      <c r="U5" s="11"/>
      <c r="V5" s="12"/>
      <c r="W5" s="13"/>
      <c r="X5" s="123" t="s">
        <v>17</v>
      </c>
      <c r="Y5" s="124"/>
      <c r="Z5" s="125"/>
    </row>
    <row r="6" spans="1:26" ht="24" x14ac:dyDescent="0.25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43" t="s">
        <v>16</v>
      </c>
      <c r="H6" s="17" t="s">
        <v>8</v>
      </c>
      <c r="I6" s="18" t="s">
        <v>9</v>
      </c>
      <c r="J6" s="18" t="s">
        <v>10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19">
        <v>7</v>
      </c>
      <c r="R6" s="19">
        <v>8</v>
      </c>
      <c r="S6" s="19">
        <v>9</v>
      </c>
      <c r="T6" s="19">
        <v>10</v>
      </c>
      <c r="U6" s="17" t="s">
        <v>11</v>
      </c>
      <c r="V6" s="17" t="s">
        <v>12</v>
      </c>
      <c r="W6" s="18" t="s">
        <v>13</v>
      </c>
      <c r="X6" s="17" t="s">
        <v>5</v>
      </c>
      <c r="Y6" s="17" t="s">
        <v>6</v>
      </c>
      <c r="Z6" s="18" t="s">
        <v>7</v>
      </c>
    </row>
    <row r="7" spans="1:26" ht="13.8" x14ac:dyDescent="0.25">
      <c r="A7" s="4"/>
      <c r="B7" s="20">
        <v>1</v>
      </c>
      <c r="C7" s="40" t="s">
        <v>122</v>
      </c>
      <c r="D7" s="22" t="s">
        <v>123</v>
      </c>
      <c r="E7" s="26" t="s">
        <v>57</v>
      </c>
      <c r="F7" s="26" t="s">
        <v>73</v>
      </c>
      <c r="G7" s="52">
        <v>40685</v>
      </c>
      <c r="H7" s="56" t="s">
        <v>21</v>
      </c>
      <c r="I7" s="41" t="s">
        <v>22</v>
      </c>
      <c r="J7" s="51" t="s">
        <v>124</v>
      </c>
      <c r="K7" s="23">
        <v>9.5</v>
      </c>
      <c r="L7" s="23">
        <v>0</v>
      </c>
      <c r="M7" s="23">
        <v>2</v>
      </c>
      <c r="N7" s="23">
        <v>5</v>
      </c>
      <c r="O7" s="23">
        <v>5</v>
      </c>
      <c r="P7" s="23">
        <v>10</v>
      </c>
      <c r="Q7" s="23">
        <v>5</v>
      </c>
      <c r="R7" s="23">
        <v>4</v>
      </c>
      <c r="S7" s="23">
        <v>1</v>
      </c>
      <c r="T7" s="23">
        <v>4</v>
      </c>
      <c r="U7" s="42">
        <v>45.5</v>
      </c>
      <c r="V7" s="24">
        <v>1</v>
      </c>
      <c r="W7" s="55" t="s">
        <v>75</v>
      </c>
      <c r="X7" s="26" t="s">
        <v>126</v>
      </c>
      <c r="Y7" s="22" t="s">
        <v>127</v>
      </c>
      <c r="Z7" s="54" t="s">
        <v>128</v>
      </c>
    </row>
    <row r="8" spans="1:26" ht="13.8" x14ac:dyDescent="0.25">
      <c r="A8" s="4"/>
      <c r="B8" s="25">
        <v>2</v>
      </c>
      <c r="C8" s="25" t="s">
        <v>129</v>
      </c>
      <c r="D8" s="26" t="s">
        <v>130</v>
      </c>
      <c r="E8" s="22" t="s">
        <v>131</v>
      </c>
      <c r="F8" s="22" t="s">
        <v>58</v>
      </c>
      <c r="G8" s="52">
        <v>40743</v>
      </c>
      <c r="H8" s="57" t="s">
        <v>21</v>
      </c>
      <c r="I8" s="41" t="s">
        <v>22</v>
      </c>
      <c r="J8" s="53" t="s">
        <v>132</v>
      </c>
      <c r="K8" s="23">
        <v>6</v>
      </c>
      <c r="L8" s="23">
        <v>2</v>
      </c>
      <c r="M8" s="23">
        <v>1</v>
      </c>
      <c r="N8" s="23">
        <v>0</v>
      </c>
      <c r="O8" s="23">
        <v>0</v>
      </c>
      <c r="P8" s="23">
        <v>0</v>
      </c>
      <c r="Q8" s="23">
        <v>3</v>
      </c>
      <c r="R8" s="23">
        <v>4</v>
      </c>
      <c r="S8" s="23">
        <v>1</v>
      </c>
      <c r="T8" s="23">
        <v>4</v>
      </c>
      <c r="U8" s="27">
        <v>21</v>
      </c>
      <c r="V8" s="28">
        <v>2</v>
      </c>
      <c r="W8" s="50" t="s">
        <v>125</v>
      </c>
      <c r="X8" s="26" t="s">
        <v>126</v>
      </c>
      <c r="Y8" s="22" t="s">
        <v>127</v>
      </c>
      <c r="Z8" s="54" t="s">
        <v>128</v>
      </c>
    </row>
    <row r="9" spans="1:26" ht="13.8" x14ac:dyDescent="0.25">
      <c r="A9" s="4"/>
      <c r="B9" s="25">
        <v>3</v>
      </c>
      <c r="C9" s="25" t="s">
        <v>133</v>
      </c>
      <c r="D9" s="26" t="s">
        <v>134</v>
      </c>
      <c r="E9" s="22" t="s">
        <v>135</v>
      </c>
      <c r="F9" s="22" t="s">
        <v>136</v>
      </c>
      <c r="G9" s="52">
        <v>40799</v>
      </c>
      <c r="H9" s="57" t="s">
        <v>21</v>
      </c>
      <c r="I9" s="41" t="s">
        <v>22</v>
      </c>
      <c r="J9" s="53" t="s">
        <v>132</v>
      </c>
      <c r="K9" s="23">
        <v>5</v>
      </c>
      <c r="L9" s="23">
        <v>0</v>
      </c>
      <c r="M9" s="23">
        <v>0</v>
      </c>
      <c r="N9" s="23">
        <v>1</v>
      </c>
      <c r="O9" s="23">
        <v>1</v>
      </c>
      <c r="P9" s="23">
        <v>4</v>
      </c>
      <c r="Q9" s="23">
        <v>3</v>
      </c>
      <c r="R9" s="23">
        <v>0</v>
      </c>
      <c r="S9" s="23">
        <v>0</v>
      </c>
      <c r="T9" s="23">
        <v>0</v>
      </c>
      <c r="U9" s="27">
        <v>14</v>
      </c>
      <c r="V9" s="28">
        <v>3</v>
      </c>
      <c r="W9" s="50" t="s">
        <v>125</v>
      </c>
      <c r="X9" s="26" t="s">
        <v>126</v>
      </c>
      <c r="Y9" s="22" t="s">
        <v>127</v>
      </c>
      <c r="Z9" s="54" t="s">
        <v>128</v>
      </c>
    </row>
    <row r="10" spans="1:26" ht="13.8" x14ac:dyDescent="0.25">
      <c r="A10" s="4"/>
      <c r="B10" s="25">
        <v>4</v>
      </c>
      <c r="C10" s="25" t="s">
        <v>137</v>
      </c>
      <c r="D10" s="21" t="s">
        <v>138</v>
      </c>
      <c r="E10" s="22" t="s">
        <v>139</v>
      </c>
      <c r="F10" s="22" t="s">
        <v>140</v>
      </c>
      <c r="G10" s="52">
        <v>40813</v>
      </c>
      <c r="H10" s="56" t="s">
        <v>21</v>
      </c>
      <c r="I10" s="41" t="s">
        <v>22</v>
      </c>
      <c r="J10" s="53" t="s">
        <v>124</v>
      </c>
      <c r="K10" s="23">
        <v>6.5</v>
      </c>
      <c r="L10" s="23">
        <v>1</v>
      </c>
      <c r="M10" s="23">
        <v>0</v>
      </c>
      <c r="N10" s="23">
        <v>0</v>
      </c>
      <c r="O10" s="23">
        <v>5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7">
        <v>12.5</v>
      </c>
      <c r="V10" s="28">
        <v>4</v>
      </c>
      <c r="W10" s="50" t="s">
        <v>125</v>
      </c>
      <c r="X10" s="26" t="s">
        <v>126</v>
      </c>
      <c r="Y10" s="22" t="s">
        <v>127</v>
      </c>
      <c r="Z10" s="54" t="s">
        <v>128</v>
      </c>
    </row>
    <row r="11" spans="1:26" ht="13.8" x14ac:dyDescent="0.25">
      <c r="A11" s="4"/>
      <c r="B11" s="25">
        <v>5</v>
      </c>
      <c r="C11" s="25" t="s">
        <v>141</v>
      </c>
      <c r="D11" s="21" t="s">
        <v>142</v>
      </c>
      <c r="E11" s="22" t="s">
        <v>143</v>
      </c>
      <c r="F11" s="22" t="s">
        <v>20</v>
      </c>
      <c r="G11" s="52">
        <v>40621</v>
      </c>
      <c r="H11" s="57" t="s">
        <v>21</v>
      </c>
      <c r="I11" s="41" t="s">
        <v>22</v>
      </c>
      <c r="J11" s="53" t="s">
        <v>132</v>
      </c>
      <c r="K11" s="23">
        <v>5</v>
      </c>
      <c r="L11" s="23">
        <v>1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7">
        <v>6</v>
      </c>
      <c r="V11" s="24">
        <v>5</v>
      </c>
      <c r="W11" s="50" t="s">
        <v>125</v>
      </c>
      <c r="X11" s="26" t="s">
        <v>126</v>
      </c>
      <c r="Y11" s="22" t="s">
        <v>127</v>
      </c>
      <c r="Z11" s="54" t="s">
        <v>128</v>
      </c>
    </row>
    <row r="12" spans="1:26" x14ac:dyDescent="0.25">
      <c r="A12" s="4"/>
      <c r="B12" s="30"/>
      <c r="U12" s="39"/>
      <c r="V12" s="39"/>
      <c r="W12" s="14"/>
    </row>
    <row r="13" spans="1:26" x14ac:dyDescent="0.25">
      <c r="A13" s="4"/>
      <c r="B13" s="30"/>
      <c r="W13" s="2"/>
    </row>
    <row r="14" spans="1:26" x14ac:dyDescent="0.25">
      <c r="A14" s="4"/>
      <c r="B14" s="30"/>
      <c r="W14" s="2"/>
    </row>
    <row r="15" spans="1:26" x14ac:dyDescent="0.25">
      <c r="A15" s="4"/>
      <c r="B15" s="31"/>
      <c r="C15" s="31"/>
      <c r="W15" s="2"/>
    </row>
    <row r="16" spans="1:26" ht="15.6" x14ac:dyDescent="0.3">
      <c r="B16" s="32"/>
      <c r="C16" s="32"/>
      <c r="D16" s="32"/>
      <c r="E16" s="32"/>
      <c r="F16" s="32"/>
      <c r="G16" s="3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1" ht="30" customHeight="1" x14ac:dyDescent="0.3">
      <c r="B17" s="64" t="s">
        <v>14</v>
      </c>
      <c r="C17" s="63"/>
      <c r="D17" s="63"/>
      <c r="E17" s="111" t="s">
        <v>281</v>
      </c>
      <c r="F17" s="63"/>
      <c r="G17" s="35"/>
      <c r="H17" s="35"/>
      <c r="I17" s="35"/>
      <c r="J17" s="35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spans="1:21" ht="30" customHeight="1" x14ac:dyDescent="0.35">
      <c r="B18" s="64"/>
      <c r="C18" s="63"/>
      <c r="D18" s="63"/>
      <c r="E18" s="97"/>
      <c r="F18" s="63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ht="30" customHeight="1" x14ac:dyDescent="0.25">
      <c r="B19" s="64" t="s">
        <v>15</v>
      </c>
      <c r="C19" s="63"/>
      <c r="D19" s="63"/>
      <c r="E19" s="63" t="s">
        <v>277</v>
      </c>
      <c r="F19" s="64"/>
      <c r="G19" s="33"/>
      <c r="H19" s="35"/>
      <c r="I19" s="35"/>
      <c r="J19" s="36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30" customHeight="1" x14ac:dyDescent="0.25">
      <c r="A20" s="34"/>
      <c r="B20" s="63"/>
      <c r="C20" s="63"/>
      <c r="D20" s="63"/>
      <c r="E20" s="63" t="s">
        <v>282</v>
      </c>
      <c r="F20" s="98"/>
      <c r="G20" s="37"/>
      <c r="H20" s="35"/>
      <c r="I20" s="35"/>
      <c r="J20" s="36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ht="30" customHeight="1" x14ac:dyDescent="0.3">
      <c r="A21" s="38"/>
      <c r="B21" s="96"/>
      <c r="C21" s="63"/>
      <c r="D21" s="63"/>
      <c r="E21" s="63" t="s">
        <v>283</v>
      </c>
      <c r="F21" s="6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ht="30" customHeight="1" x14ac:dyDescent="0.25">
      <c r="A22" s="34"/>
      <c r="B22" s="63"/>
      <c r="C22" s="63"/>
      <c r="D22" s="63"/>
      <c r="E22" s="63" t="s">
        <v>284</v>
      </c>
      <c r="F22" s="63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</sheetData>
  <mergeCells count="5">
    <mergeCell ref="A1:W1"/>
    <mergeCell ref="A2:W2"/>
    <mergeCell ref="H3:W3"/>
    <mergeCell ref="H4:W4"/>
    <mergeCell ref="X5:Z5"/>
  </mergeCells>
  <dataValidations count="1">
    <dataValidation allowBlank="1" showInputMessage="1" showErrorMessage="1" sqref="X6:Z6 B7 D6:G6 I7:J7 D7 I6 I8:I11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zoomScale="85" zoomScaleNormal="85" workbookViewId="0">
      <selection activeCell="U18" sqref="U18"/>
    </sheetView>
  </sheetViews>
  <sheetFormatPr defaultColWidth="9" defaultRowHeight="13.2" x14ac:dyDescent="0.25"/>
  <cols>
    <col min="1" max="1" width="3.09765625" style="2" customWidth="1"/>
    <col min="2" max="2" width="5.69921875" style="1" customWidth="1"/>
    <col min="3" max="3" width="8.69921875" style="1" customWidth="1"/>
    <col min="4" max="4" width="11.09765625" style="1" customWidth="1"/>
    <col min="5" max="5" width="9.8984375" style="1" customWidth="1"/>
    <col min="6" max="7" width="12.8984375" style="1" customWidth="1"/>
    <col min="8" max="8" width="12" style="1" customWidth="1"/>
    <col min="9" max="9" width="22.5" style="1" bestFit="1" customWidth="1"/>
    <col min="10" max="10" width="10.3984375" style="1" customWidth="1"/>
    <col min="11" max="11" width="3.59765625" style="1" customWidth="1"/>
    <col min="12" max="13" width="3.69921875" style="1" customWidth="1"/>
    <col min="14" max="14" width="3.5" style="1" customWidth="1"/>
    <col min="15" max="15" width="4.59765625" style="1" customWidth="1"/>
    <col min="16" max="22" width="3.59765625" style="1" customWidth="1"/>
    <col min="23" max="23" width="9.5" style="1" customWidth="1"/>
    <col min="24" max="24" width="7.3984375" style="1" customWidth="1"/>
    <col min="25" max="25" width="11.59765625" style="1" customWidth="1"/>
    <col min="26" max="26" width="11.69921875" style="1" customWidth="1"/>
    <col min="27" max="27" width="8.59765625" style="1" customWidth="1"/>
    <col min="28" max="28" width="11.8984375" style="1" customWidth="1"/>
    <col min="29" max="16384" width="9" style="1"/>
  </cols>
  <sheetData>
    <row r="1" spans="1:28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8" s="35" customFormat="1" ht="16.5" customHeight="1" x14ac:dyDescent="0.25">
      <c r="A2" s="119" t="s">
        <v>145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2"/>
    </row>
    <row r="3" spans="1:28" s="35" customFormat="1" ht="17.25" customHeight="1" x14ac:dyDescent="0.25">
      <c r="A3" s="3"/>
      <c r="B3" s="105" t="s">
        <v>1</v>
      </c>
      <c r="C3" s="36"/>
      <c r="D3" s="36"/>
      <c r="E3" s="106"/>
      <c r="F3" s="108">
        <v>45567</v>
      </c>
      <c r="G3" s="108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2"/>
    </row>
    <row r="4" spans="1:28" s="35" customFormat="1" ht="17.25" customHeight="1" x14ac:dyDescent="0.25">
      <c r="A4" s="3"/>
      <c r="B4" s="36" t="s">
        <v>2</v>
      </c>
      <c r="C4" s="36"/>
      <c r="D4" s="36"/>
      <c r="E4" s="36"/>
      <c r="F4" s="35">
        <v>100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2"/>
    </row>
    <row r="5" spans="1:28" ht="12.75" customHeight="1" x14ac:dyDescent="0.25">
      <c r="A5" s="4"/>
      <c r="B5" s="5"/>
      <c r="C5" s="6"/>
      <c r="D5" s="7"/>
      <c r="E5" s="7"/>
      <c r="F5" s="7"/>
      <c r="G5" s="7"/>
      <c r="H5" s="7"/>
      <c r="I5" s="7"/>
      <c r="J5" s="7"/>
      <c r="K5" s="8"/>
      <c r="L5" s="9"/>
      <c r="M5" s="9"/>
      <c r="N5" s="9"/>
      <c r="O5" s="9"/>
      <c r="P5" s="49"/>
      <c r="Q5" s="49"/>
      <c r="R5" s="49"/>
      <c r="S5" s="49"/>
      <c r="T5" s="49"/>
      <c r="U5" s="49"/>
      <c r="V5" s="10"/>
      <c r="W5" s="45"/>
      <c r="X5" s="12"/>
      <c r="Y5" s="13"/>
      <c r="Z5" s="123" t="s">
        <v>17</v>
      </c>
      <c r="AA5" s="124"/>
      <c r="AB5" s="125"/>
    </row>
    <row r="6" spans="1:28" ht="24" x14ac:dyDescent="0.25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43" t="s">
        <v>16</v>
      </c>
      <c r="H6" s="17" t="s">
        <v>8</v>
      </c>
      <c r="I6" s="18" t="s">
        <v>9</v>
      </c>
      <c r="J6" s="18" t="s">
        <v>10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46">
        <v>7</v>
      </c>
      <c r="R6" s="46">
        <v>8</v>
      </c>
      <c r="S6" s="46">
        <v>9</v>
      </c>
      <c r="T6" s="46">
        <v>10</v>
      </c>
      <c r="U6" s="46">
        <v>11</v>
      </c>
      <c r="V6" s="46">
        <v>12</v>
      </c>
      <c r="W6" s="17" t="s">
        <v>11</v>
      </c>
      <c r="X6" s="17" t="s">
        <v>12</v>
      </c>
      <c r="Y6" s="18" t="s">
        <v>13</v>
      </c>
      <c r="Z6" s="17" t="s">
        <v>5</v>
      </c>
      <c r="AA6" s="17" t="s">
        <v>6</v>
      </c>
      <c r="AB6" s="18" t="s">
        <v>7</v>
      </c>
    </row>
    <row r="7" spans="1:28" ht="13.8" x14ac:dyDescent="0.25">
      <c r="A7" s="4"/>
      <c r="B7" s="20">
        <v>1</v>
      </c>
      <c r="C7" s="60" t="s">
        <v>70</v>
      </c>
      <c r="D7" s="22" t="s">
        <v>71</v>
      </c>
      <c r="E7" s="26" t="s">
        <v>72</v>
      </c>
      <c r="F7" s="26" t="s">
        <v>73</v>
      </c>
      <c r="G7" s="52">
        <v>40367</v>
      </c>
      <c r="H7" s="58" t="s">
        <v>99</v>
      </c>
      <c r="I7" s="41" t="s">
        <v>39</v>
      </c>
      <c r="J7" s="51" t="s">
        <v>103</v>
      </c>
      <c r="K7" s="23">
        <v>9</v>
      </c>
      <c r="L7" s="23">
        <v>1</v>
      </c>
      <c r="M7" s="23">
        <v>0</v>
      </c>
      <c r="N7" s="23">
        <v>10</v>
      </c>
      <c r="O7" s="23">
        <v>16</v>
      </c>
      <c r="P7" s="23">
        <v>0</v>
      </c>
      <c r="Q7" s="47">
        <v>4</v>
      </c>
      <c r="R7" s="47">
        <v>0</v>
      </c>
      <c r="S7" s="47">
        <v>6</v>
      </c>
      <c r="T7" s="47">
        <v>2</v>
      </c>
      <c r="U7" s="47">
        <v>8</v>
      </c>
      <c r="V7" s="47">
        <v>0</v>
      </c>
      <c r="W7" s="42">
        <v>56</v>
      </c>
      <c r="X7" s="55">
        <v>1</v>
      </c>
      <c r="Y7" s="24" t="s">
        <v>74</v>
      </c>
      <c r="Z7" s="26" t="s">
        <v>146</v>
      </c>
      <c r="AA7" s="22" t="s">
        <v>147</v>
      </c>
      <c r="AB7" s="22" t="s">
        <v>148</v>
      </c>
    </row>
    <row r="8" spans="1:28" ht="13.8" x14ac:dyDescent="0.25">
      <c r="A8" s="4"/>
      <c r="B8" s="25">
        <v>2</v>
      </c>
      <c r="C8" s="57" t="s">
        <v>76</v>
      </c>
      <c r="D8" s="21" t="s">
        <v>77</v>
      </c>
      <c r="E8" s="22" t="s">
        <v>78</v>
      </c>
      <c r="F8" s="22" t="s">
        <v>79</v>
      </c>
      <c r="G8" s="52">
        <v>40554</v>
      </c>
      <c r="H8" s="58" t="s">
        <v>99</v>
      </c>
      <c r="I8" s="41" t="s">
        <v>39</v>
      </c>
      <c r="J8" s="51" t="s">
        <v>104</v>
      </c>
      <c r="K8" s="23">
        <v>4</v>
      </c>
      <c r="L8" s="23">
        <v>3</v>
      </c>
      <c r="M8" s="23">
        <v>0</v>
      </c>
      <c r="N8" s="23">
        <v>5</v>
      </c>
      <c r="O8" s="23">
        <v>10</v>
      </c>
      <c r="P8" s="23">
        <v>4</v>
      </c>
      <c r="Q8" s="23">
        <v>8</v>
      </c>
      <c r="R8" s="23">
        <v>2</v>
      </c>
      <c r="S8" s="23">
        <v>6</v>
      </c>
      <c r="T8" s="23">
        <v>2</v>
      </c>
      <c r="U8" s="23">
        <v>6</v>
      </c>
      <c r="V8" s="23">
        <v>4</v>
      </c>
      <c r="W8" s="27">
        <v>54</v>
      </c>
      <c r="X8" s="50">
        <v>2</v>
      </c>
      <c r="Y8" s="28" t="s">
        <v>75</v>
      </c>
      <c r="Z8" s="26" t="s">
        <v>146</v>
      </c>
      <c r="AA8" s="22" t="s">
        <v>147</v>
      </c>
      <c r="AB8" s="22" t="s">
        <v>148</v>
      </c>
    </row>
    <row r="9" spans="1:28" ht="13.8" x14ac:dyDescent="0.25">
      <c r="A9" s="4"/>
      <c r="B9" s="25">
        <v>3</v>
      </c>
      <c r="C9" s="57" t="s">
        <v>80</v>
      </c>
      <c r="D9" s="26" t="s">
        <v>81</v>
      </c>
      <c r="E9" s="22" t="s">
        <v>82</v>
      </c>
      <c r="F9" s="22" t="s">
        <v>83</v>
      </c>
      <c r="G9" s="52">
        <v>40214</v>
      </c>
      <c r="H9" s="58" t="s">
        <v>99</v>
      </c>
      <c r="I9" s="41" t="s">
        <v>39</v>
      </c>
      <c r="J9" s="51" t="s">
        <v>105</v>
      </c>
      <c r="K9" s="23">
        <v>5</v>
      </c>
      <c r="L9" s="23">
        <v>6</v>
      </c>
      <c r="M9" s="23">
        <v>0</v>
      </c>
      <c r="N9" s="23">
        <v>5</v>
      </c>
      <c r="O9" s="23">
        <v>10</v>
      </c>
      <c r="P9" s="23">
        <v>0</v>
      </c>
      <c r="Q9" s="23">
        <v>4</v>
      </c>
      <c r="R9" s="23">
        <v>2</v>
      </c>
      <c r="S9" s="23">
        <v>6</v>
      </c>
      <c r="T9" s="23">
        <v>3</v>
      </c>
      <c r="U9" s="23">
        <v>10</v>
      </c>
      <c r="V9" s="23">
        <v>2</v>
      </c>
      <c r="W9" s="27">
        <v>53</v>
      </c>
      <c r="X9" s="50">
        <v>3</v>
      </c>
      <c r="Y9" s="28" t="s">
        <v>75</v>
      </c>
      <c r="Z9" s="26" t="s">
        <v>146</v>
      </c>
      <c r="AA9" s="22" t="s">
        <v>147</v>
      </c>
      <c r="AB9" s="22" t="s">
        <v>148</v>
      </c>
    </row>
    <row r="10" spans="1:28" ht="13.8" x14ac:dyDescent="0.25">
      <c r="A10" s="4"/>
      <c r="B10" s="25">
        <v>4</v>
      </c>
      <c r="C10" s="57" t="s">
        <v>84</v>
      </c>
      <c r="D10" s="21" t="s">
        <v>85</v>
      </c>
      <c r="E10" s="22" t="s">
        <v>86</v>
      </c>
      <c r="F10" s="22" t="s">
        <v>83</v>
      </c>
      <c r="G10" s="52">
        <v>40201</v>
      </c>
      <c r="H10" s="58" t="s">
        <v>99</v>
      </c>
      <c r="I10" s="41" t="s">
        <v>39</v>
      </c>
      <c r="J10" s="51" t="s">
        <v>103</v>
      </c>
      <c r="K10" s="23">
        <v>4</v>
      </c>
      <c r="L10" s="23">
        <v>4</v>
      </c>
      <c r="M10" s="23">
        <v>3</v>
      </c>
      <c r="N10" s="23">
        <v>0</v>
      </c>
      <c r="O10" s="23">
        <v>10</v>
      </c>
      <c r="P10" s="23">
        <v>4</v>
      </c>
      <c r="Q10" s="23">
        <v>6</v>
      </c>
      <c r="R10" s="23">
        <v>0</v>
      </c>
      <c r="S10" s="23">
        <v>0</v>
      </c>
      <c r="T10" s="23">
        <v>3</v>
      </c>
      <c r="U10" s="23">
        <v>10</v>
      </c>
      <c r="V10" s="23">
        <v>3</v>
      </c>
      <c r="W10" s="27">
        <v>47</v>
      </c>
      <c r="X10" s="55">
        <v>4</v>
      </c>
      <c r="Y10" s="28" t="s">
        <v>23</v>
      </c>
      <c r="Z10" s="26" t="s">
        <v>146</v>
      </c>
      <c r="AA10" s="22" t="s">
        <v>147</v>
      </c>
      <c r="AB10" s="22" t="s">
        <v>148</v>
      </c>
    </row>
    <row r="11" spans="1:28" ht="13.8" x14ac:dyDescent="0.25">
      <c r="A11" s="4"/>
      <c r="B11" s="25">
        <v>5</v>
      </c>
      <c r="C11" s="57" t="s">
        <v>87</v>
      </c>
      <c r="D11" s="26" t="s">
        <v>88</v>
      </c>
      <c r="E11" s="22" t="s">
        <v>89</v>
      </c>
      <c r="F11" s="22" t="s">
        <v>35</v>
      </c>
      <c r="G11" s="52">
        <v>40540</v>
      </c>
      <c r="H11" s="58" t="s">
        <v>99</v>
      </c>
      <c r="I11" s="41" t="s">
        <v>39</v>
      </c>
      <c r="J11" s="51" t="s">
        <v>106</v>
      </c>
      <c r="K11" s="23">
        <v>4</v>
      </c>
      <c r="L11" s="23">
        <v>3</v>
      </c>
      <c r="M11" s="23">
        <v>3</v>
      </c>
      <c r="N11" s="23">
        <v>5</v>
      </c>
      <c r="O11" s="23">
        <v>8</v>
      </c>
      <c r="P11" s="23">
        <v>2</v>
      </c>
      <c r="Q11" s="23">
        <v>4</v>
      </c>
      <c r="R11" s="23">
        <v>0</v>
      </c>
      <c r="S11" s="23">
        <v>0</v>
      </c>
      <c r="T11" s="23">
        <v>3</v>
      </c>
      <c r="U11" s="23">
        <v>8</v>
      </c>
      <c r="V11" s="23">
        <v>3</v>
      </c>
      <c r="W11" s="27">
        <v>43</v>
      </c>
      <c r="X11" s="50">
        <v>5</v>
      </c>
      <c r="Y11" s="28" t="s">
        <v>23</v>
      </c>
      <c r="Z11" s="26" t="s">
        <v>146</v>
      </c>
      <c r="AA11" s="22" t="s">
        <v>147</v>
      </c>
      <c r="AB11" s="22" t="s">
        <v>148</v>
      </c>
    </row>
    <row r="12" spans="1:28" ht="13.8" x14ac:dyDescent="0.25">
      <c r="A12" s="4"/>
      <c r="B12" s="25">
        <v>6</v>
      </c>
      <c r="C12" s="57" t="s">
        <v>90</v>
      </c>
      <c r="D12" s="26" t="s">
        <v>91</v>
      </c>
      <c r="E12" s="22" t="s">
        <v>92</v>
      </c>
      <c r="F12" s="22" t="s">
        <v>20</v>
      </c>
      <c r="G12" s="52">
        <v>40392</v>
      </c>
      <c r="H12" s="58" t="s">
        <v>99</v>
      </c>
      <c r="I12" s="41" t="s">
        <v>39</v>
      </c>
      <c r="J12" s="51" t="s">
        <v>106</v>
      </c>
      <c r="K12" s="23">
        <v>6</v>
      </c>
      <c r="L12" s="23">
        <v>3</v>
      </c>
      <c r="M12" s="23">
        <v>0</v>
      </c>
      <c r="N12" s="23">
        <v>5</v>
      </c>
      <c r="O12" s="23">
        <v>10</v>
      </c>
      <c r="P12" s="23">
        <v>0</v>
      </c>
      <c r="Q12" s="23">
        <v>2</v>
      </c>
      <c r="R12" s="23">
        <v>0</v>
      </c>
      <c r="S12" s="23">
        <v>0</v>
      </c>
      <c r="T12" s="23">
        <v>1</v>
      </c>
      <c r="U12" s="23">
        <v>10</v>
      </c>
      <c r="V12" s="23">
        <v>1</v>
      </c>
      <c r="W12" s="27">
        <v>38</v>
      </c>
      <c r="X12" s="50">
        <v>6</v>
      </c>
      <c r="Y12" s="28" t="s">
        <v>23</v>
      </c>
      <c r="Z12" s="26" t="s">
        <v>146</v>
      </c>
      <c r="AA12" s="22" t="s">
        <v>147</v>
      </c>
      <c r="AB12" s="22" t="s">
        <v>148</v>
      </c>
    </row>
    <row r="13" spans="1:28" ht="13.8" x14ac:dyDescent="0.25">
      <c r="A13" s="4"/>
      <c r="B13" s="25">
        <v>7</v>
      </c>
      <c r="C13" s="57" t="s">
        <v>93</v>
      </c>
      <c r="D13" s="26" t="s">
        <v>94</v>
      </c>
      <c r="E13" s="22" t="s">
        <v>96</v>
      </c>
      <c r="F13" s="22" t="s">
        <v>95</v>
      </c>
      <c r="G13" s="52">
        <v>40201</v>
      </c>
      <c r="H13" s="58" t="s">
        <v>99</v>
      </c>
      <c r="I13" s="41" t="s">
        <v>39</v>
      </c>
      <c r="J13" s="51" t="s">
        <v>106</v>
      </c>
      <c r="K13" s="23">
        <v>5</v>
      </c>
      <c r="L13" s="23">
        <v>0</v>
      </c>
      <c r="M13" s="23">
        <v>0</v>
      </c>
      <c r="N13" s="23">
        <v>5</v>
      </c>
      <c r="O13" s="23">
        <v>4</v>
      </c>
      <c r="P13" s="23">
        <v>0</v>
      </c>
      <c r="Q13" s="23">
        <v>0</v>
      </c>
      <c r="R13" s="23">
        <v>0</v>
      </c>
      <c r="S13" s="23">
        <v>0</v>
      </c>
      <c r="T13" s="23">
        <v>3</v>
      </c>
      <c r="U13" s="23">
        <v>4</v>
      </c>
      <c r="V13" s="23">
        <v>3</v>
      </c>
      <c r="W13" s="27">
        <v>24</v>
      </c>
      <c r="X13" s="55">
        <v>7</v>
      </c>
      <c r="Y13" s="28" t="s">
        <v>23</v>
      </c>
      <c r="Z13" s="26" t="s">
        <v>146</v>
      </c>
      <c r="AA13" s="22" t="s">
        <v>147</v>
      </c>
      <c r="AB13" s="22" t="s">
        <v>148</v>
      </c>
    </row>
    <row r="14" spans="1:28" ht="13.8" x14ac:dyDescent="0.25">
      <c r="A14" s="4"/>
      <c r="B14" s="25">
        <v>8</v>
      </c>
      <c r="C14" s="57" t="s">
        <v>97</v>
      </c>
      <c r="D14" s="21" t="s">
        <v>41</v>
      </c>
      <c r="E14" s="22" t="s">
        <v>98</v>
      </c>
      <c r="F14" s="22" t="s">
        <v>43</v>
      </c>
      <c r="G14" s="52">
        <v>40490</v>
      </c>
      <c r="H14" s="59" t="s">
        <v>99</v>
      </c>
      <c r="I14" s="41" t="s">
        <v>39</v>
      </c>
      <c r="J14" s="51" t="s">
        <v>103</v>
      </c>
      <c r="K14" s="23">
        <v>2</v>
      </c>
      <c r="L14" s="23">
        <v>0</v>
      </c>
      <c r="M14" s="23">
        <v>0</v>
      </c>
      <c r="N14" s="23">
        <v>0</v>
      </c>
      <c r="O14" s="23">
        <v>4</v>
      </c>
      <c r="P14" s="23">
        <v>0</v>
      </c>
      <c r="Q14" s="23">
        <v>0</v>
      </c>
      <c r="R14" s="23">
        <v>0</v>
      </c>
      <c r="S14" s="23">
        <v>0</v>
      </c>
      <c r="T14" s="23">
        <v>1</v>
      </c>
      <c r="U14" s="23">
        <v>6</v>
      </c>
      <c r="V14" s="23">
        <v>2</v>
      </c>
      <c r="W14" s="27">
        <v>15</v>
      </c>
      <c r="X14" s="50">
        <v>8</v>
      </c>
      <c r="Y14" s="28" t="s">
        <v>23</v>
      </c>
      <c r="Z14" s="26" t="s">
        <v>146</v>
      </c>
      <c r="AA14" s="22" t="s">
        <v>147</v>
      </c>
      <c r="AB14" s="22" t="s">
        <v>148</v>
      </c>
    </row>
    <row r="15" spans="1:28" x14ac:dyDescent="0.25">
      <c r="A15" s="4"/>
      <c r="B15" s="30"/>
      <c r="W15" s="39"/>
      <c r="X15" s="39"/>
      <c r="Y15" s="14"/>
    </row>
    <row r="16" spans="1:28" x14ac:dyDescent="0.25">
      <c r="A16" s="4"/>
      <c r="B16" s="30"/>
      <c r="Y16" s="2"/>
    </row>
    <row r="17" spans="1:25" x14ac:dyDescent="0.25">
      <c r="A17" s="4"/>
      <c r="B17" s="30"/>
      <c r="Y17" s="2"/>
    </row>
    <row r="18" spans="1:25" x14ac:dyDescent="0.25">
      <c r="A18" s="4"/>
      <c r="B18" s="31"/>
      <c r="C18" s="31"/>
      <c r="Y18" s="2"/>
    </row>
    <row r="19" spans="1:25" ht="15.6" x14ac:dyDescent="0.3">
      <c r="B19" s="32"/>
      <c r="C19" s="32"/>
      <c r="D19" s="32"/>
      <c r="E19" s="32"/>
      <c r="F19" s="32"/>
      <c r="G19" s="32"/>
      <c r="H19" s="31"/>
      <c r="I19" s="31"/>
      <c r="J19" s="31"/>
      <c r="K19" s="31"/>
      <c r="L19" s="31"/>
      <c r="M19" s="31"/>
      <c r="N19" s="31"/>
      <c r="O19" s="31"/>
    </row>
    <row r="20" spans="1:25" ht="30" customHeight="1" x14ac:dyDescent="0.3">
      <c r="B20" s="64" t="s">
        <v>14</v>
      </c>
      <c r="C20" s="63"/>
      <c r="D20" s="63"/>
      <c r="E20" s="111" t="s">
        <v>281</v>
      </c>
      <c r="F20" s="63"/>
      <c r="G20" s="35"/>
      <c r="H20" s="35"/>
      <c r="I20" s="35"/>
      <c r="J20" s="35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</row>
    <row r="21" spans="1:25" ht="30" customHeight="1" x14ac:dyDescent="0.35">
      <c r="B21" s="64"/>
      <c r="C21" s="63"/>
      <c r="D21" s="63"/>
      <c r="E21" s="97"/>
      <c r="F21" s="6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5" ht="30" customHeight="1" x14ac:dyDescent="0.25">
      <c r="B22" s="64" t="s">
        <v>15</v>
      </c>
      <c r="C22" s="63"/>
      <c r="D22" s="63"/>
      <c r="E22" s="63" t="s">
        <v>277</v>
      </c>
      <c r="F22" s="64"/>
      <c r="G22" s="33"/>
      <c r="H22" s="35"/>
      <c r="I22" s="35"/>
      <c r="J22" s="36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30" customHeight="1" x14ac:dyDescent="0.25">
      <c r="A23" s="34"/>
      <c r="B23" s="63"/>
      <c r="C23" s="63"/>
      <c r="D23" s="63"/>
      <c r="E23" s="63" t="s">
        <v>282</v>
      </c>
      <c r="F23" s="98"/>
      <c r="G23" s="37"/>
      <c r="H23" s="35"/>
      <c r="I23" s="35"/>
      <c r="J23" s="36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30" customHeight="1" x14ac:dyDescent="0.3">
      <c r="A24" s="38"/>
      <c r="B24" s="96"/>
      <c r="C24" s="63"/>
      <c r="D24" s="63"/>
      <c r="E24" s="63" t="s">
        <v>283</v>
      </c>
      <c r="F24" s="63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30" customHeight="1" x14ac:dyDescent="0.25">
      <c r="A25" s="34"/>
      <c r="B25" s="63"/>
      <c r="C25" s="63"/>
      <c r="D25" s="63"/>
      <c r="E25" s="63" t="s">
        <v>284</v>
      </c>
      <c r="F25" s="63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5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</sheetData>
  <mergeCells count="5">
    <mergeCell ref="A1:Y1"/>
    <mergeCell ref="A2:Y2"/>
    <mergeCell ref="H3:Y3"/>
    <mergeCell ref="H4:Y4"/>
    <mergeCell ref="Z5:AB5"/>
  </mergeCells>
  <dataValidations count="1">
    <dataValidation allowBlank="1" showInputMessage="1" showErrorMessage="1" sqref="I6:I14 B7 D7 D6:G6 J7:J14 Z6:AB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="55" zoomScaleNormal="55" workbookViewId="0">
      <selection activeCell="Z1" sqref="Z1"/>
    </sheetView>
  </sheetViews>
  <sheetFormatPr defaultColWidth="9" defaultRowHeight="13.2" x14ac:dyDescent="0.25"/>
  <cols>
    <col min="1" max="1" width="3.09765625" style="2" customWidth="1"/>
    <col min="2" max="2" width="5.69921875" style="1" customWidth="1"/>
    <col min="3" max="3" width="8.69921875" style="1" customWidth="1"/>
    <col min="4" max="4" width="10.69921875" style="1" customWidth="1"/>
    <col min="5" max="5" width="9" style="1" customWidth="1"/>
    <col min="6" max="7" width="12.8984375" style="1" customWidth="1"/>
    <col min="8" max="8" width="12" style="1" customWidth="1"/>
    <col min="9" max="9" width="22.59765625" style="1" bestFit="1" customWidth="1"/>
    <col min="10" max="10" width="10.3984375" style="1" customWidth="1"/>
    <col min="11" max="11" width="3.59765625" style="1" customWidth="1"/>
    <col min="12" max="13" width="3.69921875" style="1" customWidth="1"/>
    <col min="14" max="15" width="3.5" style="1" customWidth="1"/>
    <col min="16" max="16" width="3.8984375" style="1" customWidth="1"/>
    <col min="17" max="17" width="4" style="1" customWidth="1"/>
    <col min="18" max="18" width="3.5" style="1" customWidth="1"/>
    <col min="19" max="19" width="3.8984375" style="1" customWidth="1"/>
    <col min="20" max="20" width="3.59765625" style="1" customWidth="1"/>
    <col min="21" max="21" width="9.5" style="1" customWidth="1"/>
    <col min="22" max="22" width="7.3984375" style="1" customWidth="1"/>
    <col min="23" max="23" width="11.59765625" style="1" customWidth="1"/>
    <col min="24" max="25" width="9" style="1"/>
    <col min="26" max="26" width="9.69921875" style="1" bestFit="1" customWidth="1"/>
    <col min="27" max="16384" width="9" style="1"/>
  </cols>
  <sheetData>
    <row r="1" spans="1:26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6" s="35" customFormat="1" ht="16.5" customHeight="1" x14ac:dyDescent="0.25">
      <c r="A2" s="119" t="s">
        <v>107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2"/>
    </row>
    <row r="3" spans="1:26" s="35" customFormat="1" ht="17.25" customHeight="1" x14ac:dyDescent="0.25">
      <c r="A3" s="3"/>
      <c r="B3" s="105" t="s">
        <v>1</v>
      </c>
      <c r="C3" s="36"/>
      <c r="D3" s="36"/>
      <c r="E3" s="106"/>
      <c r="F3" s="108">
        <v>45567</v>
      </c>
      <c r="G3" s="108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2"/>
    </row>
    <row r="4" spans="1:26" s="35" customFormat="1" ht="17.25" customHeight="1" x14ac:dyDescent="0.25">
      <c r="A4" s="3"/>
      <c r="B4" s="36" t="s">
        <v>2</v>
      </c>
      <c r="C4" s="36"/>
      <c r="D4" s="36"/>
      <c r="E4" s="36"/>
      <c r="F4" s="35">
        <v>100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2"/>
    </row>
    <row r="5" spans="1:26" ht="12.75" customHeight="1" x14ac:dyDescent="0.25">
      <c r="A5" s="4"/>
      <c r="B5" s="5"/>
      <c r="C5" s="6"/>
      <c r="D5" s="7"/>
      <c r="E5" s="7"/>
      <c r="F5" s="7"/>
      <c r="G5" s="7"/>
      <c r="H5" s="7"/>
      <c r="I5" s="7"/>
      <c r="J5" s="5"/>
      <c r="K5" s="8"/>
      <c r="L5" s="9"/>
      <c r="M5" s="9"/>
      <c r="N5" s="9"/>
      <c r="O5" s="9"/>
      <c r="P5" s="9"/>
      <c r="Q5" s="9"/>
      <c r="R5" s="9"/>
      <c r="S5" s="9"/>
      <c r="T5" s="10"/>
      <c r="U5" s="11"/>
      <c r="V5" s="12"/>
      <c r="W5" s="13"/>
      <c r="X5" s="122" t="s">
        <v>17</v>
      </c>
      <c r="Y5" s="122"/>
      <c r="Z5" s="122"/>
    </row>
    <row r="6" spans="1:26" ht="24" x14ac:dyDescent="0.25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43" t="s">
        <v>16</v>
      </c>
      <c r="H6" s="17" t="s">
        <v>8</v>
      </c>
      <c r="I6" s="18" t="s">
        <v>9</v>
      </c>
      <c r="J6" s="18" t="s">
        <v>10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19">
        <v>7</v>
      </c>
      <c r="R6" s="19">
        <v>8</v>
      </c>
      <c r="S6" s="19">
        <v>9</v>
      </c>
      <c r="T6" s="19">
        <v>10</v>
      </c>
      <c r="U6" s="17" t="s">
        <v>11</v>
      </c>
      <c r="V6" s="17" t="s">
        <v>12</v>
      </c>
      <c r="W6" s="18" t="s">
        <v>13</v>
      </c>
      <c r="X6" s="17" t="s">
        <v>5</v>
      </c>
      <c r="Y6" s="17" t="s">
        <v>6</v>
      </c>
      <c r="Z6" s="61" t="s">
        <v>7</v>
      </c>
    </row>
    <row r="7" spans="1:26" ht="13.8" x14ac:dyDescent="0.25">
      <c r="A7" s="4"/>
      <c r="B7" s="25">
        <v>1</v>
      </c>
      <c r="C7" s="25" t="s">
        <v>32</v>
      </c>
      <c r="D7" s="26" t="s">
        <v>33</v>
      </c>
      <c r="E7" s="22" t="s">
        <v>34</v>
      </c>
      <c r="F7" s="22" t="s">
        <v>35</v>
      </c>
      <c r="G7" s="52">
        <v>40106</v>
      </c>
      <c r="H7" s="57" t="s">
        <v>21</v>
      </c>
      <c r="I7" s="41" t="s">
        <v>22</v>
      </c>
      <c r="J7" s="51" t="s">
        <v>150</v>
      </c>
      <c r="K7" s="23">
        <v>3</v>
      </c>
      <c r="L7" s="23">
        <v>1</v>
      </c>
      <c r="M7" s="23">
        <v>4</v>
      </c>
      <c r="N7" s="23">
        <v>2</v>
      </c>
      <c r="O7" s="23">
        <v>2</v>
      </c>
      <c r="P7" s="23">
        <v>3</v>
      </c>
      <c r="Q7" s="23">
        <v>0</v>
      </c>
      <c r="R7" s="23">
        <v>8</v>
      </c>
      <c r="S7" s="23">
        <v>6</v>
      </c>
      <c r="T7" s="23">
        <v>15</v>
      </c>
      <c r="U7" s="27">
        <v>45</v>
      </c>
      <c r="V7" s="50">
        <v>1</v>
      </c>
      <c r="W7" s="28" t="s">
        <v>75</v>
      </c>
      <c r="X7" s="26" t="s">
        <v>18</v>
      </c>
      <c r="Y7" s="22" t="s">
        <v>19</v>
      </c>
      <c r="Z7" s="22" t="s">
        <v>20</v>
      </c>
    </row>
    <row r="8" spans="1:26" ht="13.8" x14ac:dyDescent="0.25">
      <c r="A8" s="4"/>
      <c r="B8" s="25">
        <v>2</v>
      </c>
      <c r="C8" s="25" t="s">
        <v>28</v>
      </c>
      <c r="D8" s="21" t="s">
        <v>29</v>
      </c>
      <c r="E8" s="22" t="s">
        <v>30</v>
      </c>
      <c r="F8" s="22" t="s">
        <v>31</v>
      </c>
      <c r="G8" s="52">
        <v>40025</v>
      </c>
      <c r="H8" s="57" t="s">
        <v>21</v>
      </c>
      <c r="I8" s="41" t="s">
        <v>22</v>
      </c>
      <c r="J8" s="51" t="s">
        <v>150</v>
      </c>
      <c r="K8" s="23">
        <v>5</v>
      </c>
      <c r="L8" s="23">
        <v>4</v>
      </c>
      <c r="M8" s="23">
        <v>2</v>
      </c>
      <c r="N8" s="23">
        <v>1</v>
      </c>
      <c r="O8" s="23">
        <v>0</v>
      </c>
      <c r="P8" s="23">
        <v>2</v>
      </c>
      <c r="Q8" s="23">
        <v>2</v>
      </c>
      <c r="R8" s="23">
        <v>0</v>
      </c>
      <c r="S8" s="23">
        <v>8</v>
      </c>
      <c r="T8" s="23">
        <v>0</v>
      </c>
      <c r="U8" s="27">
        <v>24</v>
      </c>
      <c r="V8" s="50">
        <v>2</v>
      </c>
      <c r="W8" s="28" t="s">
        <v>23</v>
      </c>
      <c r="X8" s="26" t="s">
        <v>18</v>
      </c>
      <c r="Y8" s="22" t="s">
        <v>19</v>
      </c>
      <c r="Z8" s="22" t="s">
        <v>20</v>
      </c>
    </row>
    <row r="9" spans="1:26" ht="13.8" x14ac:dyDescent="0.25">
      <c r="A9" s="4"/>
      <c r="B9" s="25">
        <v>3</v>
      </c>
      <c r="C9" s="40" t="s">
        <v>24</v>
      </c>
      <c r="D9" s="22" t="s">
        <v>25</v>
      </c>
      <c r="E9" s="26" t="s">
        <v>26</v>
      </c>
      <c r="F9" s="26" t="s">
        <v>27</v>
      </c>
      <c r="G9" s="52">
        <v>40048</v>
      </c>
      <c r="H9" s="58" t="s">
        <v>21</v>
      </c>
      <c r="I9" s="41" t="s">
        <v>22</v>
      </c>
      <c r="J9" s="51" t="s">
        <v>149</v>
      </c>
      <c r="K9" s="23">
        <v>0</v>
      </c>
      <c r="L9" s="23">
        <v>1</v>
      </c>
      <c r="M9" s="23">
        <v>2</v>
      </c>
      <c r="N9" s="23">
        <v>1</v>
      </c>
      <c r="O9" s="23">
        <v>0</v>
      </c>
      <c r="P9" s="23">
        <v>3</v>
      </c>
      <c r="Q9" s="23">
        <v>8</v>
      </c>
      <c r="R9" s="47">
        <v>0</v>
      </c>
      <c r="S9" s="47">
        <v>2</v>
      </c>
      <c r="T9" s="47">
        <v>0</v>
      </c>
      <c r="U9" s="42">
        <v>17</v>
      </c>
      <c r="V9" s="55">
        <v>3</v>
      </c>
      <c r="W9" s="28" t="s">
        <v>23</v>
      </c>
      <c r="X9" s="26" t="s">
        <v>18</v>
      </c>
      <c r="Y9" s="22" t="s">
        <v>19</v>
      </c>
      <c r="Z9" s="22" t="s">
        <v>20</v>
      </c>
    </row>
    <row r="10" spans="1:26" x14ac:dyDescent="0.25">
      <c r="A10" s="4"/>
      <c r="B10" s="30"/>
      <c r="U10" s="39"/>
      <c r="V10" s="39"/>
      <c r="W10" s="14"/>
    </row>
    <row r="11" spans="1:26" x14ac:dyDescent="0.25">
      <c r="A11" s="4"/>
      <c r="B11" s="30"/>
      <c r="W11" s="2"/>
    </row>
    <row r="12" spans="1:26" x14ac:dyDescent="0.25">
      <c r="A12" s="4"/>
      <c r="B12" s="30"/>
      <c r="W12" s="2"/>
    </row>
    <row r="13" spans="1:26" x14ac:dyDescent="0.25">
      <c r="A13" s="4"/>
      <c r="B13" s="31"/>
      <c r="C13" s="31"/>
      <c r="W13" s="2"/>
    </row>
    <row r="14" spans="1:26" ht="15.6" x14ac:dyDescent="0.3">
      <c r="B14" s="32"/>
      <c r="C14" s="32"/>
      <c r="D14" s="32"/>
      <c r="E14" s="32"/>
      <c r="F14" s="32"/>
      <c r="G14" s="32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26" ht="30" customHeight="1" x14ac:dyDescent="0.3">
      <c r="B15" s="64" t="s">
        <v>14</v>
      </c>
      <c r="C15" s="63"/>
      <c r="D15" s="63"/>
      <c r="E15" s="111" t="s">
        <v>281</v>
      </c>
      <c r="F15" s="63"/>
      <c r="G15" s="35"/>
      <c r="H15" s="35"/>
      <c r="I15" s="35"/>
      <c r="J15" s="35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</row>
    <row r="16" spans="1:26" ht="30" customHeight="1" x14ac:dyDescent="0.35">
      <c r="B16" s="64"/>
      <c r="C16" s="63"/>
      <c r="D16" s="63"/>
      <c r="E16" s="97"/>
      <c r="F16" s="63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30" customHeight="1" x14ac:dyDescent="0.25">
      <c r="B17" s="64" t="s">
        <v>15</v>
      </c>
      <c r="C17" s="63"/>
      <c r="D17" s="63"/>
      <c r="E17" s="63" t="s">
        <v>277</v>
      </c>
      <c r="F17" s="64"/>
      <c r="G17" s="33"/>
      <c r="H17" s="35"/>
      <c r="I17" s="35"/>
      <c r="J17" s="36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ht="30" customHeight="1" x14ac:dyDescent="0.25">
      <c r="A18" s="34"/>
      <c r="B18" s="63"/>
      <c r="C18" s="63"/>
      <c r="D18" s="63"/>
      <c r="E18" s="63" t="s">
        <v>282</v>
      </c>
      <c r="F18" s="98"/>
      <c r="G18" s="37"/>
      <c r="H18" s="35"/>
      <c r="I18" s="35"/>
      <c r="J18" s="36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ht="30" customHeight="1" x14ac:dyDescent="0.3">
      <c r="A19" s="38"/>
      <c r="B19" s="96"/>
      <c r="C19" s="63"/>
      <c r="D19" s="63"/>
      <c r="E19" s="63" t="s">
        <v>283</v>
      </c>
      <c r="F19" s="63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30" customHeight="1" x14ac:dyDescent="0.25">
      <c r="A20" s="34"/>
      <c r="B20" s="63"/>
      <c r="C20" s="63"/>
      <c r="D20" s="63"/>
      <c r="E20" s="63" t="s">
        <v>284</v>
      </c>
      <c r="F20" s="6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</sheetData>
  <sortState ref="C8:V9">
    <sortCondition descending="1" ref="U8:U9"/>
  </sortState>
  <mergeCells count="5">
    <mergeCell ref="A1:W1"/>
    <mergeCell ref="A2:W2"/>
    <mergeCell ref="H3:W3"/>
    <mergeCell ref="H4:W4"/>
    <mergeCell ref="X5:Z5"/>
  </mergeCells>
  <dataValidations count="1">
    <dataValidation allowBlank="1" showInputMessage="1" showErrorMessage="1" sqref="D9 J7:J9 I6:I9 X6:Z6 D6:G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70" zoomScaleNormal="70" workbookViewId="0">
      <selection activeCell="V17" sqref="V17"/>
    </sheetView>
  </sheetViews>
  <sheetFormatPr defaultColWidth="9" defaultRowHeight="13.2" x14ac:dyDescent="0.25"/>
  <cols>
    <col min="1" max="1" width="3.09765625" style="2" customWidth="1"/>
    <col min="2" max="2" width="4.8984375" style="1" customWidth="1"/>
    <col min="3" max="3" width="10" style="1" bestFit="1" customWidth="1"/>
    <col min="4" max="4" width="11.5" style="1" customWidth="1"/>
    <col min="5" max="5" width="9.8984375" style="1" customWidth="1"/>
    <col min="6" max="6" width="10.8984375" style="1" customWidth="1"/>
    <col min="7" max="7" width="12.8984375" style="1" customWidth="1"/>
    <col min="8" max="8" width="12" style="1" customWidth="1"/>
    <col min="9" max="9" width="23" style="1" bestFit="1" customWidth="1"/>
    <col min="10" max="10" width="6.59765625" style="1" customWidth="1"/>
    <col min="11" max="11" width="3.59765625" style="1" customWidth="1"/>
    <col min="12" max="13" width="3.69921875" style="1" customWidth="1"/>
    <col min="14" max="14" width="3.5" style="1" customWidth="1"/>
    <col min="15" max="16" width="3.59765625" style="1" customWidth="1"/>
    <col min="17" max="17" width="4.19921875" style="1" customWidth="1"/>
    <col min="18" max="18" width="4" style="1" customWidth="1"/>
    <col min="19" max="19" width="5" style="1" customWidth="1"/>
    <col min="20" max="20" width="8" style="1" customWidth="1"/>
    <col min="21" max="21" width="6.59765625" style="1" customWidth="1"/>
    <col min="22" max="22" width="10.5" style="1" customWidth="1"/>
    <col min="23" max="24" width="9" style="1"/>
    <col min="25" max="25" width="9.69921875" style="1" bestFit="1" customWidth="1"/>
    <col min="26" max="16384" width="9" style="1"/>
  </cols>
  <sheetData>
    <row r="1" spans="1:25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5" s="35" customFormat="1" ht="16.5" customHeight="1" x14ac:dyDescent="0.25">
      <c r="A2" s="119" t="s">
        <v>279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2"/>
    </row>
    <row r="3" spans="1:25" s="35" customFormat="1" ht="17.25" customHeight="1" x14ac:dyDescent="0.25">
      <c r="A3" s="3"/>
      <c r="B3" s="105" t="s">
        <v>1</v>
      </c>
      <c r="C3" s="36"/>
      <c r="D3" s="36"/>
      <c r="E3" s="106"/>
      <c r="F3" s="108">
        <v>45567</v>
      </c>
      <c r="G3" s="108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2"/>
    </row>
    <row r="4" spans="1:25" s="35" customFormat="1" ht="17.25" customHeight="1" x14ac:dyDescent="0.25">
      <c r="A4" s="3"/>
      <c r="B4" s="36" t="s">
        <v>2</v>
      </c>
      <c r="C4" s="36"/>
      <c r="D4" s="36"/>
      <c r="E4" s="36"/>
      <c r="F4" s="35">
        <v>100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2"/>
    </row>
    <row r="5" spans="1:25" ht="12.75" customHeight="1" x14ac:dyDescent="0.25">
      <c r="A5" s="4"/>
      <c r="B5" s="5"/>
      <c r="C5" s="6"/>
      <c r="D5" s="7"/>
      <c r="E5" s="7"/>
      <c r="F5" s="7"/>
      <c r="G5" s="7"/>
      <c r="H5" s="7"/>
      <c r="I5" s="7"/>
      <c r="J5" s="5"/>
      <c r="K5" s="8"/>
      <c r="L5" s="9"/>
      <c r="M5" s="9"/>
      <c r="N5" s="9"/>
      <c r="O5" s="9"/>
      <c r="P5" s="9"/>
      <c r="Q5" s="9"/>
      <c r="R5" s="9"/>
      <c r="S5" s="10"/>
      <c r="T5" s="11"/>
      <c r="U5" s="12"/>
      <c r="V5" s="13"/>
      <c r="W5" s="122" t="s">
        <v>17</v>
      </c>
      <c r="X5" s="122"/>
      <c r="Y5" s="122"/>
    </row>
    <row r="6" spans="1:25" ht="24" x14ac:dyDescent="0.25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43" t="s">
        <v>16</v>
      </c>
      <c r="H6" s="17" t="s">
        <v>8</v>
      </c>
      <c r="I6" s="18" t="s">
        <v>9</v>
      </c>
      <c r="J6" s="18" t="s">
        <v>10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19">
        <v>7</v>
      </c>
      <c r="R6" s="19">
        <v>8</v>
      </c>
      <c r="S6" s="19">
        <v>9</v>
      </c>
      <c r="T6" s="17" t="s">
        <v>11</v>
      </c>
      <c r="U6" s="17" t="s">
        <v>12</v>
      </c>
      <c r="V6" s="18" t="s">
        <v>13</v>
      </c>
      <c r="W6" s="17" t="s">
        <v>5</v>
      </c>
      <c r="X6" s="17" t="s">
        <v>6</v>
      </c>
      <c r="Y6" s="18" t="s">
        <v>7</v>
      </c>
    </row>
    <row r="7" spans="1:25" ht="13.8" x14ac:dyDescent="0.25">
      <c r="A7" s="4"/>
      <c r="B7" s="25">
        <v>1</v>
      </c>
      <c r="C7" s="25" t="s">
        <v>156</v>
      </c>
      <c r="D7" s="21" t="s">
        <v>157</v>
      </c>
      <c r="E7" s="22" t="s">
        <v>92</v>
      </c>
      <c r="F7" s="22" t="s">
        <v>158</v>
      </c>
      <c r="G7" s="52">
        <v>39424</v>
      </c>
      <c r="H7" s="57" t="s">
        <v>21</v>
      </c>
      <c r="I7" s="41" t="s">
        <v>22</v>
      </c>
      <c r="J7" s="53" t="s">
        <v>159</v>
      </c>
      <c r="K7" s="23">
        <v>6</v>
      </c>
      <c r="L7" s="23">
        <v>0</v>
      </c>
      <c r="M7" s="23">
        <v>2</v>
      </c>
      <c r="N7" s="23">
        <v>4</v>
      </c>
      <c r="O7" s="23">
        <v>1</v>
      </c>
      <c r="P7" s="23">
        <v>1</v>
      </c>
      <c r="Q7" s="23">
        <v>6</v>
      </c>
      <c r="R7" s="23">
        <v>0</v>
      </c>
      <c r="S7" s="23">
        <v>20</v>
      </c>
      <c r="T7" s="27">
        <v>40</v>
      </c>
      <c r="U7" s="50">
        <v>1</v>
      </c>
      <c r="V7" s="55" t="s">
        <v>75</v>
      </c>
      <c r="W7" s="26" t="s">
        <v>18</v>
      </c>
      <c r="X7" s="22" t="s">
        <v>19</v>
      </c>
      <c r="Y7" s="22" t="s">
        <v>20</v>
      </c>
    </row>
    <row r="8" spans="1:25" ht="13.8" x14ac:dyDescent="0.25">
      <c r="A8" s="4"/>
      <c r="B8" s="25">
        <v>2</v>
      </c>
      <c r="C8" s="25" t="s">
        <v>163</v>
      </c>
      <c r="D8" s="21" t="s">
        <v>164</v>
      </c>
      <c r="E8" s="22" t="s">
        <v>165</v>
      </c>
      <c r="F8" s="22" t="s">
        <v>166</v>
      </c>
      <c r="G8" s="52">
        <v>39689</v>
      </c>
      <c r="H8" s="58" t="s">
        <v>21</v>
      </c>
      <c r="I8" s="41" t="s">
        <v>22</v>
      </c>
      <c r="J8" s="53" t="s">
        <v>167</v>
      </c>
      <c r="K8" s="23">
        <v>5</v>
      </c>
      <c r="L8" s="23">
        <v>2</v>
      </c>
      <c r="M8" s="23">
        <v>0</v>
      </c>
      <c r="N8" s="23">
        <v>4</v>
      </c>
      <c r="O8" s="23">
        <v>1</v>
      </c>
      <c r="P8" s="23">
        <v>1</v>
      </c>
      <c r="Q8" s="23">
        <v>10</v>
      </c>
      <c r="R8" s="23">
        <v>3</v>
      </c>
      <c r="S8" s="23">
        <v>10</v>
      </c>
      <c r="T8" s="27">
        <v>36</v>
      </c>
      <c r="U8" s="50">
        <v>2</v>
      </c>
      <c r="V8" s="55" t="s">
        <v>75</v>
      </c>
      <c r="W8" s="26" t="s">
        <v>18</v>
      </c>
      <c r="X8" s="22" t="s">
        <v>19</v>
      </c>
      <c r="Y8" s="22" t="s">
        <v>20</v>
      </c>
    </row>
    <row r="9" spans="1:25" ht="13.8" x14ac:dyDescent="0.25">
      <c r="A9" s="4"/>
      <c r="B9" s="25">
        <v>3</v>
      </c>
      <c r="C9" s="25" t="s">
        <v>160</v>
      </c>
      <c r="D9" s="26" t="s">
        <v>161</v>
      </c>
      <c r="E9" s="22" t="s">
        <v>162</v>
      </c>
      <c r="F9" s="22" t="s">
        <v>47</v>
      </c>
      <c r="G9" s="52">
        <v>39504</v>
      </c>
      <c r="H9" s="57" t="s">
        <v>21</v>
      </c>
      <c r="I9" s="41" t="s">
        <v>22</v>
      </c>
      <c r="J9" s="53" t="s">
        <v>159</v>
      </c>
      <c r="K9" s="23">
        <v>3</v>
      </c>
      <c r="L9" s="23">
        <v>0</v>
      </c>
      <c r="M9" s="23">
        <v>5</v>
      </c>
      <c r="N9" s="23">
        <v>2</v>
      </c>
      <c r="O9" s="23">
        <v>3</v>
      </c>
      <c r="P9" s="23">
        <v>1</v>
      </c>
      <c r="Q9" s="23">
        <v>0</v>
      </c>
      <c r="R9" s="23">
        <v>1</v>
      </c>
      <c r="S9" s="23">
        <v>16</v>
      </c>
      <c r="T9" s="27">
        <v>31</v>
      </c>
      <c r="U9" s="55">
        <v>3</v>
      </c>
      <c r="V9" s="55" t="s">
        <v>23</v>
      </c>
      <c r="W9" s="26" t="s">
        <v>18</v>
      </c>
      <c r="X9" s="22" t="s">
        <v>19</v>
      </c>
      <c r="Y9" s="22" t="s">
        <v>20</v>
      </c>
    </row>
    <row r="10" spans="1:25" ht="13.8" x14ac:dyDescent="0.25">
      <c r="A10" s="4"/>
      <c r="B10" s="25">
        <v>4</v>
      </c>
      <c r="C10" s="40" t="s">
        <v>151</v>
      </c>
      <c r="D10" s="22" t="s">
        <v>152</v>
      </c>
      <c r="E10" s="26" t="s">
        <v>153</v>
      </c>
      <c r="F10" s="26" t="s">
        <v>154</v>
      </c>
      <c r="G10" s="52">
        <v>39712</v>
      </c>
      <c r="H10" s="58" t="s">
        <v>21</v>
      </c>
      <c r="I10" s="41" t="s">
        <v>22</v>
      </c>
      <c r="J10" s="51" t="s">
        <v>155</v>
      </c>
      <c r="K10" s="23">
        <v>3</v>
      </c>
      <c r="L10" s="23">
        <v>1</v>
      </c>
      <c r="M10" s="23">
        <v>6</v>
      </c>
      <c r="N10" s="23">
        <v>4</v>
      </c>
      <c r="O10" s="23">
        <v>0</v>
      </c>
      <c r="P10" s="23">
        <v>0</v>
      </c>
      <c r="Q10" s="23">
        <v>0</v>
      </c>
      <c r="R10" s="47">
        <v>0</v>
      </c>
      <c r="S10" s="47">
        <v>0</v>
      </c>
      <c r="T10" s="42">
        <v>14</v>
      </c>
      <c r="U10" s="55">
        <v>4</v>
      </c>
      <c r="V10" s="55" t="s">
        <v>23</v>
      </c>
      <c r="W10" s="26" t="s">
        <v>18</v>
      </c>
      <c r="X10" s="22" t="s">
        <v>19</v>
      </c>
      <c r="Y10" s="22" t="s">
        <v>20</v>
      </c>
    </row>
    <row r="11" spans="1:25" x14ac:dyDescent="0.25">
      <c r="A11" s="4"/>
      <c r="B11" s="30"/>
      <c r="T11" s="39"/>
      <c r="U11" s="39"/>
      <c r="V11" s="14"/>
    </row>
    <row r="12" spans="1:25" x14ac:dyDescent="0.25">
      <c r="A12" s="4"/>
      <c r="B12" s="30"/>
      <c r="V12" s="2"/>
    </row>
    <row r="13" spans="1:25" x14ac:dyDescent="0.25">
      <c r="A13" s="4"/>
      <c r="B13" s="30"/>
      <c r="V13" s="2"/>
    </row>
    <row r="14" spans="1:25" x14ac:dyDescent="0.25">
      <c r="A14" s="4"/>
      <c r="B14" s="31"/>
      <c r="C14" s="31"/>
      <c r="V14" s="2"/>
    </row>
    <row r="15" spans="1:25" ht="15.6" x14ac:dyDescent="0.3">
      <c r="B15" s="32"/>
      <c r="C15" s="32"/>
      <c r="D15" s="32"/>
      <c r="E15" s="32"/>
      <c r="F15" s="32"/>
      <c r="G15" s="32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25" ht="30" customHeight="1" x14ac:dyDescent="0.3">
      <c r="B16" s="64" t="s">
        <v>14</v>
      </c>
      <c r="C16" s="63"/>
      <c r="D16" s="63"/>
      <c r="E16" s="111" t="s">
        <v>281</v>
      </c>
      <c r="F16" s="63"/>
      <c r="G16" s="35"/>
      <c r="H16" s="35"/>
      <c r="I16" s="35"/>
      <c r="J16" s="35"/>
      <c r="K16" s="34"/>
      <c r="L16" s="34"/>
      <c r="M16" s="34"/>
      <c r="N16" s="34"/>
      <c r="O16" s="34"/>
      <c r="P16" s="34"/>
      <c r="Q16" s="34"/>
      <c r="R16" s="34"/>
      <c r="S16" s="34"/>
      <c r="T16" s="35"/>
    </row>
    <row r="17" spans="1:20" ht="30" customHeight="1" x14ac:dyDescent="0.35">
      <c r="B17" s="64"/>
      <c r="C17" s="63"/>
      <c r="D17" s="63"/>
      <c r="E17" s="97"/>
      <c r="F17" s="63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ht="30" customHeight="1" x14ac:dyDescent="0.25">
      <c r="B18" s="64" t="s">
        <v>15</v>
      </c>
      <c r="C18" s="63"/>
      <c r="D18" s="63"/>
      <c r="E18" s="63" t="s">
        <v>277</v>
      </c>
      <c r="F18" s="64"/>
      <c r="G18" s="33"/>
      <c r="H18" s="35"/>
      <c r="I18" s="35"/>
      <c r="J18" s="36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30" customHeight="1" x14ac:dyDescent="0.25">
      <c r="A19" s="34"/>
      <c r="B19" s="63"/>
      <c r="C19" s="63"/>
      <c r="D19" s="63"/>
      <c r="E19" s="63" t="s">
        <v>282</v>
      </c>
      <c r="F19" s="98"/>
      <c r="G19" s="37"/>
      <c r="H19" s="35"/>
      <c r="I19" s="35"/>
      <c r="J19" s="36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30" customHeight="1" x14ac:dyDescent="0.3">
      <c r="A20" s="38"/>
      <c r="B20" s="96"/>
      <c r="C20" s="63"/>
      <c r="D20" s="63"/>
      <c r="E20" s="63" t="s">
        <v>283</v>
      </c>
      <c r="F20" s="6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30" customHeight="1" x14ac:dyDescent="0.25">
      <c r="A21" s="34"/>
      <c r="B21" s="63"/>
      <c r="C21" s="63"/>
      <c r="D21" s="63"/>
      <c r="E21" s="63" t="s">
        <v>284</v>
      </c>
      <c r="F21" s="6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</sheetData>
  <sortState ref="C8:U10">
    <sortCondition ref="U8:U10"/>
  </sortState>
  <mergeCells count="5">
    <mergeCell ref="A1:V1"/>
    <mergeCell ref="A2:V2"/>
    <mergeCell ref="H3:V3"/>
    <mergeCell ref="H4:V4"/>
    <mergeCell ref="W5:Y5"/>
  </mergeCells>
  <dataValidations count="1">
    <dataValidation allowBlank="1" showInputMessage="1" showErrorMessage="1" sqref="D10 J10 D6:G6 W6:Y6 I6:I10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70" zoomScaleNormal="70" workbookViewId="0">
      <selection activeCell="S18" sqref="S18"/>
    </sheetView>
  </sheetViews>
  <sheetFormatPr defaultColWidth="9" defaultRowHeight="13.2" x14ac:dyDescent="0.25"/>
  <cols>
    <col min="1" max="1" width="3.09765625" style="2" customWidth="1"/>
    <col min="2" max="2" width="5.69921875" style="1" customWidth="1"/>
    <col min="3" max="3" width="10.19921875" style="1" customWidth="1"/>
    <col min="4" max="4" width="10.3984375" style="1" customWidth="1"/>
    <col min="5" max="5" width="14.69921875" style="1" bestFit="1" customWidth="1"/>
    <col min="6" max="6" width="11.09765625" style="1" customWidth="1"/>
    <col min="7" max="7" width="13.09765625" style="1" bestFit="1" customWidth="1"/>
    <col min="8" max="8" width="10.09765625" style="1" customWidth="1"/>
    <col min="9" max="9" width="23" style="1" bestFit="1" customWidth="1"/>
    <col min="10" max="10" width="6.3984375" style="1" customWidth="1"/>
    <col min="11" max="11" width="3.59765625" style="1" customWidth="1"/>
    <col min="12" max="13" width="3.69921875" style="1" customWidth="1"/>
    <col min="14" max="14" width="3.5" style="1" customWidth="1"/>
    <col min="15" max="16" width="4.59765625" style="1" customWidth="1"/>
    <col min="17" max="22" width="3.59765625" style="1" customWidth="1"/>
    <col min="23" max="23" width="9.5" style="1" customWidth="1"/>
    <col min="24" max="24" width="7.3984375" style="1" customWidth="1"/>
    <col min="25" max="25" width="11.59765625" style="1" customWidth="1"/>
    <col min="26" max="26" width="9.3984375" style="1" bestFit="1" customWidth="1"/>
    <col min="27" max="27" width="9" style="1"/>
    <col min="28" max="28" width="13.3984375" style="1" customWidth="1"/>
    <col min="29" max="16384" width="9" style="1"/>
  </cols>
  <sheetData>
    <row r="1" spans="1:28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8" s="35" customFormat="1" ht="16.5" customHeight="1" x14ac:dyDescent="0.25">
      <c r="A2" s="119" t="s">
        <v>108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2"/>
    </row>
    <row r="3" spans="1:28" s="35" customFormat="1" ht="17.25" customHeight="1" x14ac:dyDescent="0.25">
      <c r="A3" s="3"/>
      <c r="B3" s="105" t="s">
        <v>1</v>
      </c>
      <c r="C3" s="36"/>
      <c r="D3" s="36"/>
      <c r="E3" s="106"/>
      <c r="F3" s="107">
        <v>45567</v>
      </c>
      <c r="G3" s="108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2"/>
    </row>
    <row r="4" spans="1:28" s="35" customFormat="1" ht="17.25" customHeight="1" x14ac:dyDescent="0.25">
      <c r="A4" s="3"/>
      <c r="B4" s="36" t="s">
        <v>2</v>
      </c>
      <c r="C4" s="36"/>
      <c r="D4" s="36"/>
      <c r="E4" s="36"/>
      <c r="F4" s="35">
        <v>100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2"/>
    </row>
    <row r="5" spans="1:28" ht="12.75" customHeight="1" x14ac:dyDescent="0.25">
      <c r="A5" s="4"/>
      <c r="B5" s="5"/>
      <c r="C5" s="6"/>
      <c r="D5" s="7"/>
      <c r="E5" s="7"/>
      <c r="F5" s="7"/>
      <c r="G5" s="7"/>
      <c r="H5" s="7"/>
      <c r="I5" s="7"/>
      <c r="J5" s="5"/>
      <c r="K5" s="8"/>
      <c r="L5" s="9"/>
      <c r="M5" s="9"/>
      <c r="N5" s="9"/>
      <c r="O5" s="9"/>
      <c r="P5" s="9"/>
      <c r="Q5" s="10"/>
      <c r="R5" s="48"/>
      <c r="S5" s="49"/>
      <c r="T5" s="49"/>
      <c r="U5" s="49"/>
      <c r="V5" s="10"/>
      <c r="W5" s="50"/>
      <c r="X5" s="28"/>
      <c r="Y5" s="28"/>
      <c r="Z5" s="123" t="s">
        <v>17</v>
      </c>
      <c r="AA5" s="124"/>
      <c r="AB5" s="125"/>
    </row>
    <row r="6" spans="1:28" ht="24" x14ac:dyDescent="0.25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43" t="s">
        <v>16</v>
      </c>
      <c r="H6" s="17" t="s">
        <v>8</v>
      </c>
      <c r="I6" s="18" t="s">
        <v>9</v>
      </c>
      <c r="J6" s="18" t="s">
        <v>10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19">
        <v>7</v>
      </c>
      <c r="R6" s="46">
        <v>8</v>
      </c>
      <c r="S6" s="46">
        <v>9</v>
      </c>
      <c r="T6" s="46">
        <v>10</v>
      </c>
      <c r="U6" s="46">
        <v>11</v>
      </c>
      <c r="V6" s="46">
        <v>12</v>
      </c>
      <c r="W6" s="17" t="s">
        <v>11</v>
      </c>
      <c r="X6" s="17" t="s">
        <v>12</v>
      </c>
      <c r="Y6" s="18" t="s">
        <v>13</v>
      </c>
      <c r="Z6" s="18" t="s">
        <v>5</v>
      </c>
      <c r="AA6" s="16" t="s">
        <v>6</v>
      </c>
      <c r="AB6" s="18" t="s">
        <v>7</v>
      </c>
    </row>
    <row r="7" spans="1:28" ht="13.8" x14ac:dyDescent="0.25">
      <c r="A7" s="4"/>
      <c r="B7" s="20">
        <v>1</v>
      </c>
      <c r="C7" s="40" t="s">
        <v>110</v>
      </c>
      <c r="D7" s="22" t="s">
        <v>111</v>
      </c>
      <c r="E7" s="26" t="s">
        <v>112</v>
      </c>
      <c r="F7" s="26" t="s">
        <v>113</v>
      </c>
      <c r="G7" s="44">
        <v>39019</v>
      </c>
      <c r="H7" s="58" t="s">
        <v>99</v>
      </c>
      <c r="I7" s="41" t="s">
        <v>22</v>
      </c>
      <c r="J7" s="51" t="s">
        <v>114</v>
      </c>
      <c r="K7" s="23">
        <v>10</v>
      </c>
      <c r="L7" s="23">
        <v>2</v>
      </c>
      <c r="M7" s="23">
        <v>1</v>
      </c>
      <c r="N7" s="23">
        <v>0</v>
      </c>
      <c r="O7" s="23">
        <v>6</v>
      </c>
      <c r="P7" s="23">
        <v>6</v>
      </c>
      <c r="Q7" s="23">
        <v>6</v>
      </c>
      <c r="R7" s="47">
        <v>10</v>
      </c>
      <c r="S7" s="47">
        <v>10</v>
      </c>
      <c r="T7" s="47">
        <v>0</v>
      </c>
      <c r="U7" s="47">
        <v>5</v>
      </c>
      <c r="V7" s="47">
        <v>8</v>
      </c>
      <c r="W7" s="42">
        <f>SUM(K7:V7)</f>
        <v>64</v>
      </c>
      <c r="X7" s="55">
        <v>1</v>
      </c>
      <c r="Y7" s="24" t="s">
        <v>74</v>
      </c>
      <c r="Z7" s="26" t="s">
        <v>109</v>
      </c>
      <c r="AA7" s="22" t="s">
        <v>64</v>
      </c>
      <c r="AB7" s="22" t="s">
        <v>62</v>
      </c>
    </row>
    <row r="8" spans="1:28" ht="13.8" x14ac:dyDescent="0.25">
      <c r="A8" s="4"/>
      <c r="B8" s="25">
        <v>2</v>
      </c>
      <c r="C8" s="25" t="s">
        <v>115</v>
      </c>
      <c r="D8" s="21" t="s">
        <v>116</v>
      </c>
      <c r="E8" s="22" t="s">
        <v>117</v>
      </c>
      <c r="F8" s="22" t="s">
        <v>118</v>
      </c>
      <c r="G8" s="44">
        <v>39216</v>
      </c>
      <c r="H8" s="58" t="s">
        <v>99</v>
      </c>
      <c r="I8" s="41" t="s">
        <v>22</v>
      </c>
      <c r="J8" s="51" t="s">
        <v>114</v>
      </c>
      <c r="K8" s="23">
        <v>6</v>
      </c>
      <c r="L8" s="23">
        <v>0</v>
      </c>
      <c r="M8" s="23">
        <v>0</v>
      </c>
      <c r="N8" s="23">
        <v>0</v>
      </c>
      <c r="O8" s="23">
        <v>6</v>
      </c>
      <c r="P8" s="23">
        <v>6</v>
      </c>
      <c r="Q8" s="23">
        <v>3</v>
      </c>
      <c r="R8" s="23">
        <v>9</v>
      </c>
      <c r="S8" s="23">
        <v>11</v>
      </c>
      <c r="T8" s="23">
        <v>0</v>
      </c>
      <c r="U8" s="23">
        <v>5</v>
      </c>
      <c r="V8" s="23">
        <v>16</v>
      </c>
      <c r="W8" s="27">
        <f>SUM(K8:V8)</f>
        <v>62</v>
      </c>
      <c r="X8" s="50">
        <v>2</v>
      </c>
      <c r="Y8" s="24" t="s">
        <v>75</v>
      </c>
      <c r="Z8" s="26" t="s">
        <v>109</v>
      </c>
      <c r="AA8" s="22" t="s">
        <v>64</v>
      </c>
      <c r="AB8" s="22" t="s">
        <v>62</v>
      </c>
    </row>
    <row r="9" spans="1:28" ht="13.8" x14ac:dyDescent="0.25">
      <c r="A9" s="4"/>
      <c r="B9" s="25">
        <v>3</v>
      </c>
      <c r="C9" s="25" t="s">
        <v>119</v>
      </c>
      <c r="D9" s="26" t="s">
        <v>120</v>
      </c>
      <c r="E9" s="22" t="s">
        <v>112</v>
      </c>
      <c r="F9" s="22" t="s">
        <v>43</v>
      </c>
      <c r="G9" s="44">
        <v>39183</v>
      </c>
      <c r="H9" s="59" t="s">
        <v>99</v>
      </c>
      <c r="I9" s="41" t="s">
        <v>22</v>
      </c>
      <c r="J9" s="51" t="s">
        <v>121</v>
      </c>
      <c r="K9" s="23">
        <v>1</v>
      </c>
      <c r="L9" s="23">
        <v>0</v>
      </c>
      <c r="M9" s="23">
        <v>0</v>
      </c>
      <c r="N9" s="23">
        <v>0</v>
      </c>
      <c r="O9" s="23">
        <v>6</v>
      </c>
      <c r="P9" s="23">
        <v>3</v>
      </c>
      <c r="Q9" s="23">
        <v>1</v>
      </c>
      <c r="R9" s="23">
        <v>6</v>
      </c>
      <c r="S9" s="23">
        <v>5</v>
      </c>
      <c r="T9" s="23">
        <v>0</v>
      </c>
      <c r="U9" s="23">
        <v>5</v>
      </c>
      <c r="V9" s="23">
        <v>5</v>
      </c>
      <c r="W9" s="27">
        <f>SUM(K9:V9)</f>
        <v>32</v>
      </c>
      <c r="X9" s="50">
        <v>3</v>
      </c>
      <c r="Y9" s="24" t="s">
        <v>23</v>
      </c>
      <c r="Z9" s="26" t="s">
        <v>109</v>
      </c>
      <c r="AA9" s="22" t="s">
        <v>64</v>
      </c>
      <c r="AB9" s="22" t="s">
        <v>62</v>
      </c>
    </row>
    <row r="10" spans="1:28" x14ac:dyDescent="0.25">
      <c r="A10" s="4"/>
      <c r="B10" s="30"/>
      <c r="W10" s="39"/>
      <c r="X10" s="39"/>
      <c r="Y10" s="14"/>
    </row>
    <row r="11" spans="1:28" x14ac:dyDescent="0.25">
      <c r="A11" s="4"/>
      <c r="B11" s="30"/>
      <c r="Y11" s="2"/>
    </row>
    <row r="12" spans="1:28" x14ac:dyDescent="0.25">
      <c r="A12" s="4"/>
      <c r="B12" s="30"/>
      <c r="Y12" s="2"/>
    </row>
    <row r="13" spans="1:28" x14ac:dyDescent="0.25">
      <c r="A13" s="4"/>
      <c r="B13" s="31"/>
      <c r="C13" s="31"/>
      <c r="Y13" s="2"/>
    </row>
    <row r="14" spans="1:28" ht="15.6" x14ac:dyDescent="0.3">
      <c r="B14" s="32"/>
      <c r="C14" s="32"/>
      <c r="D14" s="32"/>
      <c r="E14" s="32"/>
      <c r="F14" s="32"/>
      <c r="G14" s="32"/>
      <c r="H14" s="31"/>
      <c r="I14" s="31"/>
      <c r="J14" s="31"/>
      <c r="K14" s="31"/>
      <c r="L14" s="31"/>
      <c r="M14" s="31"/>
      <c r="N14" s="31"/>
      <c r="O14" s="31"/>
      <c r="P14" s="31"/>
    </row>
    <row r="15" spans="1:28" ht="30" customHeight="1" x14ac:dyDescent="0.3">
      <c r="B15" s="64" t="s">
        <v>14</v>
      </c>
      <c r="C15" s="63"/>
      <c r="D15" s="63"/>
      <c r="E15" s="111" t="s">
        <v>281</v>
      </c>
      <c r="F15" s="63"/>
      <c r="G15" s="35"/>
      <c r="H15" s="35"/>
      <c r="I15" s="35"/>
      <c r="J15" s="35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5"/>
    </row>
    <row r="16" spans="1:28" ht="30" customHeight="1" x14ac:dyDescent="0.35">
      <c r="B16" s="64"/>
      <c r="C16" s="63"/>
      <c r="D16" s="63"/>
      <c r="E16" s="97"/>
      <c r="F16" s="63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30" customHeight="1" x14ac:dyDescent="0.25">
      <c r="B17" s="64" t="s">
        <v>15</v>
      </c>
      <c r="C17" s="63"/>
      <c r="D17" s="63"/>
      <c r="E17" s="63" t="s">
        <v>277</v>
      </c>
      <c r="F17" s="64"/>
      <c r="G17" s="33"/>
      <c r="H17" s="35"/>
      <c r="I17" s="35"/>
      <c r="J17" s="36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30" customHeight="1" x14ac:dyDescent="0.25">
      <c r="A18" s="34"/>
      <c r="B18" s="63"/>
      <c r="C18" s="63"/>
      <c r="D18" s="63"/>
      <c r="E18" s="63" t="s">
        <v>282</v>
      </c>
      <c r="F18" s="98"/>
      <c r="G18" s="37"/>
      <c r="H18" s="35"/>
      <c r="I18" s="35"/>
      <c r="J18" s="36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30" customHeight="1" x14ac:dyDescent="0.3">
      <c r="A19" s="38"/>
      <c r="B19" s="96"/>
      <c r="C19" s="63"/>
      <c r="D19" s="63"/>
      <c r="E19" s="63" t="s">
        <v>283</v>
      </c>
      <c r="F19" s="63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30" customHeight="1" x14ac:dyDescent="0.25">
      <c r="A20" s="34"/>
      <c r="B20" s="63"/>
      <c r="C20" s="63"/>
      <c r="D20" s="63"/>
      <c r="E20" s="63" t="s">
        <v>284</v>
      </c>
      <c r="F20" s="6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</sheetData>
  <mergeCells count="5">
    <mergeCell ref="A1:Y1"/>
    <mergeCell ref="A2:Y2"/>
    <mergeCell ref="H3:Y3"/>
    <mergeCell ref="H4:Y4"/>
    <mergeCell ref="Z5:AB5"/>
  </mergeCells>
  <dataValidations count="1">
    <dataValidation allowBlank="1" showInputMessage="1" showErrorMessage="1" sqref="I6:I9 B7 D7 D6:G6 J7:J9 Z6:AB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2023-10-12T09:45:09Z</dcterms:created>
  <dcterms:modified xsi:type="dcterms:W3CDTF">2024-10-20T18:11:06Z</dcterms:modified>
</cp:coreProperties>
</file>